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المكتبة" sheetId="1" state="visible" r:id="rId1"/>
    <sheet xmlns:r="http://schemas.openxmlformats.org/officeDocument/2006/relationships" name="سجل الاختبار" sheetId="2" state="visible" r:id="rId2"/>
    <sheet xmlns:r="http://schemas.openxmlformats.org/officeDocument/2006/relationships" name="الملخص" sheetId="3" state="visible" r:id="rId3"/>
    <sheet xmlns:r="http://schemas.openxmlformats.org/officeDocument/2006/relationships" name="الإعدادات" sheetId="4" state="visible" r:id="rId4"/>
  </sheets>
  <definedNames>
    <definedName name="_xlnm._FilterDatabase" localSheetId="0" hidden="1">'المكتبة'!$A$4:$L$204</definedName>
    <definedName name="_xlnm._FilterDatabase" localSheetId="1" hidden="1">'سجل الاختبار'!$A$4:$J$204</definedName>
  </definedNames>
  <calcPr calcId="124519" fullCalcOnLoad="1"/>
</workbook>
</file>

<file path=xl/styles.xml><?xml version="1.0" encoding="utf-8"?>
<styleSheet xmlns="http://schemas.openxmlformats.org/spreadsheetml/2006/main">
  <numFmts count="2">
    <numFmt numFmtId="164" formatCode="yyyy-mm-dd"/>
    <numFmt numFmtId="165" formatCode="+0;-0;0"/>
  </numFmts>
  <fonts count="9">
    <font>
      <name val="Calibri"/>
      <family val="2"/>
      <color theme="1"/>
      <sz val="11"/>
      <scheme val="minor"/>
    </font>
    <font>
      <name val="Arial"/>
      <b val="1"/>
      <sz val="16"/>
    </font>
    <font>
      <name val="Arial"/>
      <color rgb="005D5A70"/>
      <sz val="10"/>
    </font>
    <font>
      <name val="Arial"/>
      <b val="1"/>
      <color rgb="0015131F"/>
    </font>
    <font>
      <name val="Arial"/>
      <sz val="10"/>
    </font>
    <font>
      <name val="Arial"/>
      <b val="1"/>
      <color rgb="004B22C9"/>
      <sz val="11"/>
    </font>
    <font>
      <name val="Arial"/>
      <b val="1"/>
      <sz val="10"/>
    </font>
    <font>
      <name val="Arial"/>
      <b val="1"/>
      <sz val="12"/>
    </font>
    <font>
      <name val="Arial"/>
      <color rgb="005D5A70"/>
      <sz val="9"/>
    </font>
  </fonts>
  <fills count="4">
    <fill>
      <patternFill/>
    </fill>
    <fill>
      <patternFill patternType="gray125"/>
    </fill>
    <fill>
      <patternFill patternType="solid">
        <fgColor rgb="00EFE9FF"/>
      </patternFill>
    </fill>
    <fill>
      <patternFill patternType="solid">
        <fgColor rgb="00F6F5FB"/>
      </patternFill>
    </fill>
  </fills>
  <borders count="2">
    <border>
      <left/>
      <right/>
      <top/>
      <bottom/>
      <diagonal/>
    </border>
    <border>
      <left style="thin">
        <color rgb="00E7E4F2"/>
      </left>
      <right style="thin">
        <color rgb="00E7E4F2"/>
      </right>
      <top style="thin">
        <color rgb="00E7E4F2"/>
      </top>
      <bottom style="thin">
        <color rgb="00E7E4F2"/>
      </bottom>
    </border>
  </borders>
  <cellStyleXfs count="1">
    <xf numFmtId="0" fontId="0" fillId="0" borderId="0"/>
  </cellStyleXfs>
  <cellXfs count="19">
    <xf numFmtId="0" fontId="0" fillId="0" borderId="0" pivotButton="0" quotePrefix="0" xfId="0"/>
    <xf numFmtId="0" fontId="1" fillId="0" borderId="0" pivotButton="0" quotePrefix="0" xfId="0"/>
    <xf numFmtId="0" fontId="2" fillId="0" borderId="0" pivotButton="0" quotePrefix="0" xfId="0"/>
    <xf numFmtId="0" fontId="3" fillId="2" borderId="1" applyAlignment="1" pivotButton="0" quotePrefix="0" xfId="0">
      <alignment vertical="center" wrapText="1"/>
    </xf>
    <xf numFmtId="1" fontId="4" fillId="3" borderId="1" applyAlignment="1" pivotButton="0" quotePrefix="0" xfId="0">
      <alignment horizontal="center" vertical="top" wrapText="1"/>
    </xf>
    <xf numFmtId="0" fontId="6" fillId="0" borderId="1" applyAlignment="1" pivotButton="0" quotePrefix="0" xfId="0">
      <alignment vertical="top" wrapText="1"/>
    </xf>
    <xf numFmtId="0" fontId="4" fillId="0" borderId="1" applyAlignment="1" pivotButton="0" quotePrefix="0" xfId="0">
      <alignment vertical="top" wrapText="1"/>
    </xf>
    <xf numFmtId="0" fontId="4" fillId="0" borderId="1" applyAlignment="1" pivotButton="0" quotePrefix="0" xfId="0">
      <alignment horizontal="center" vertical="top" wrapText="1"/>
    </xf>
    <xf numFmtId="0" fontId="6" fillId="3" borderId="1" applyAlignment="1" pivotButton="0" quotePrefix="0" xfId="0">
      <alignment vertical="top" wrapText="1"/>
    </xf>
    <xf numFmtId="164" fontId="4" fillId="0" borderId="1" applyAlignment="1" pivotButton="0" quotePrefix="0" xfId="0">
      <alignment vertical="top" wrapText="1"/>
    </xf>
    <xf numFmtId="1" fontId="4" fillId="0" borderId="1" applyAlignment="1" pivotButton="0" quotePrefix="0" xfId="0">
      <alignment horizontal="center" vertical="top" wrapText="1"/>
    </xf>
    <xf numFmtId="9" fontId="4" fillId="3" borderId="1" applyAlignment="1" pivotButton="0" quotePrefix="0" xfId="0">
      <alignment horizontal="center" vertical="top" wrapText="1"/>
    </xf>
    <xf numFmtId="165" fontId="4" fillId="3" borderId="1" applyAlignment="1" pivotButton="0" quotePrefix="0" xfId="0">
      <alignment horizontal="center" vertical="top" wrapText="1"/>
    </xf>
    <xf numFmtId="0" fontId="7" fillId="0" borderId="0" pivotButton="0" quotePrefix="0" xfId="0"/>
    <xf numFmtId="1" fontId="5" fillId="0" borderId="1" applyAlignment="1" pivotButton="0" quotePrefix="0" xfId="0">
      <alignment vertical="top" wrapText="1"/>
    </xf>
    <xf numFmtId="9" fontId="5" fillId="0" borderId="1" applyAlignment="1" pivotButton="0" quotePrefix="0" xfId="0">
      <alignment vertical="top" wrapText="1"/>
    </xf>
    <xf numFmtId="0" fontId="5" fillId="0" borderId="1" applyAlignment="1" pivotButton="0" quotePrefix="0" xfId="0">
      <alignment vertical="top" wrapText="1"/>
    </xf>
    <xf numFmtId="0" fontId="8" fillId="0" borderId="0" pivotButton="0" quotePrefix="0" xfId="0"/>
    <xf numFmtId="1" fontId="5" fillId="0" borderId="1" applyAlignment="1" pivotButton="0" quotePrefix="0" xfId="0">
      <alignment horizontal="center" vertical="top" wrapText="1"/>
    </xf>
  </cellXfs>
  <cellStyles count="1">
    <cellStyle name="Normal" xfId="0" builtinId="0" hidden="0"/>
  </cellStyles>
  <dxfs count="4">
    <dxf>
      <font>
        <b val="1"/>
        <color rgb="001F8A5B"/>
      </font>
      <fill>
        <patternFill patternType="solid">
          <fgColor rgb="00E3F5EC"/>
        </patternFill>
      </fill>
    </dxf>
    <dxf>
      <font>
        <b val="1"/>
        <color rgb="00B42318"/>
      </font>
      <fill>
        <patternFill patternType="solid">
          <fgColor rgb="00FDE8E6"/>
        </patternFill>
      </fill>
    </dxf>
    <dxf>
      <font>
        <b val="1"/>
        <color rgb="009A5B00"/>
      </font>
      <fill>
        <patternFill patternType="solid">
          <fgColor rgb="00FFF3DC"/>
        </patternFill>
      </fill>
    </dxf>
    <dxf>
      <font>
        <b val="1"/>
        <color rgb="004B22C9"/>
      </font>
      <fill>
        <patternFill patternType="solid">
          <fgColor rgb="00EFE9FF"/>
        </patternFill>
      </fill>
    </dxf>
  </dxf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worksheet" Target="/xl/worksheets/sheet2.xml" Id="rId2"/><Relationship Type="http://schemas.openxmlformats.org/officeDocument/2006/relationships/worksheet" Target="/xl/worksheets/sheet3.xml" Id="rId3"/><Relationship Type="http://schemas.openxmlformats.org/officeDocument/2006/relationships/worksheet" Target="/xl/worksheets/sheet4.xml" Id="rId4"/><Relationship Type="http://schemas.openxmlformats.org/officeDocument/2006/relationships/styles" Target="styles.xml" Id="rId5"/><Relationship Type="http://schemas.openxmlformats.org/officeDocument/2006/relationships/theme" Target="theme/theme1.xml" Id="rId6"/></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dimension ref="A1:L204"/>
  <sheetViews>
    <sheetView rightToLeft="1" workbookViewId="0">
      <pane xSplit="2" ySplit="4" topLeftCell="C5" activePane="bottomRight" state="frozen"/>
      <selection pane="topRight"/>
      <selection pane="bottomLeft"/>
      <selection pane="bottomRight" activeCell="A1" sqref="A1"/>
    </sheetView>
  </sheetViews>
  <sheetFormatPr baseColWidth="8" defaultRowHeight="15"/>
  <cols>
    <col width="5" customWidth="1" min="1" max="1"/>
    <col width="26" customWidth="1" min="2" max="2"/>
    <col width="60" customWidth="1" min="3" max="3"/>
    <col width="11" customWidth="1" min="4" max="4"/>
    <col width="11" customWidth="1" min="5" max="5"/>
    <col width="18" customWidth="1" min="6" max="6"/>
    <col width="18" customWidth="1" min="7" max="7"/>
    <col width="20" customWidth="1" min="8" max="8"/>
    <col width="11" customWidth="1" min="9" max="9"/>
    <col width="36" customWidth="1" min="10" max="10"/>
    <col width="34" customWidth="1" min="11" max="11"/>
    <col width="20" customWidth="1" min="12" max="12"/>
  </cols>
  <sheetData>
    <row r="1">
      <c r="A1" s="1" t="inlineStr">
        <is>
          <t>مكتبة رسائل ترحيب روبوت الدردشة</t>
        </is>
      </c>
    </row>
    <row r="2">
      <c r="A2" s="2" t="inlineStr">
        <is>
          <t>صف لكل رسالة ترحيب. تُملأ أعمدة «عدد الأحرف» و«أطول زر» و«الحالة» وحدها. يعدّ عمود «عدد الأحرف» النص كما هو مكتوب: تحقق مجدداً بعد ملء ما بين الأقواس.</t>
        </is>
      </c>
    </row>
    <row r="4" ht="34" customHeight="1">
      <c r="A4" s="3" t="inlineStr">
        <is>
          <t>#</t>
        </is>
      </c>
      <c r="B4" s="3" t="inlineStr">
        <is>
          <t>القطاع</t>
        </is>
      </c>
      <c r="C4" s="3" t="inlineStr">
        <is>
          <t>الرسالة الأولى</t>
        </is>
      </c>
      <c r="D4" s="3" t="inlineStr">
        <is>
          <t>عدد الأحرف</t>
        </is>
      </c>
      <c r="E4" s="3" t="inlineStr">
        <is>
          <t>الإفصاح عن الذكاء الاصطناعي</t>
        </is>
      </c>
      <c r="F4" s="3" t="inlineStr">
        <is>
          <t>الرد السريع 1</t>
        </is>
      </c>
      <c r="G4" s="3" t="inlineStr">
        <is>
          <t>الرد السريع 2</t>
        </is>
      </c>
      <c r="H4" s="3" t="inlineStr">
        <is>
          <t>الرد السريع 3</t>
        </is>
      </c>
      <c r="I4" s="3" t="inlineStr">
        <is>
          <t>أطول زر</t>
        </is>
      </c>
      <c r="J4" s="3" t="inlineStr">
        <is>
          <t>ممنوع قوله</t>
        </is>
      </c>
      <c r="K4" s="3" t="inlineStr">
        <is>
          <t>التحويل إلى شخص</t>
        </is>
      </c>
      <c r="L4" s="3" t="inlineStr">
        <is>
          <t>الحالة</t>
        </is>
      </c>
    </row>
    <row r="5">
      <c r="A5" s="4">
        <f>IF($C5="","",ROW()-4)</f>
        <v/>
      </c>
      <c r="B5" s="5" t="inlineStr">
        <is>
          <t>عيادة طبية</t>
        </is>
      </c>
      <c r="C5" s="6" t="inlineStr">
        <is>
          <t>مرحباً، أنا [اسم الروبوت]، مساعد الذكاء الاصطناعي لدى [اسم العيادة]. أساعد في المواعيد وساعات العمل والتأمين، لا في النصائح الطبية. حالة طارئة؟ اتصل بـ[رقم الطوارئ]. كيف أساعدك؟</t>
        </is>
      </c>
      <c r="D5" s="4">
        <f>IF($C5="","",LEN($C5))</f>
        <v/>
      </c>
      <c r="E5" s="7" t="inlineStr">
        <is>
          <t>نعم</t>
        </is>
      </c>
      <c r="F5" s="6" t="inlineStr">
        <is>
          <t>حجز موعد</t>
        </is>
      </c>
      <c r="G5" s="6" t="inlineStr">
        <is>
          <t>ساعات العمل</t>
        </is>
      </c>
      <c r="H5" s="6" t="inlineStr">
        <is>
          <t>التأمين المقبول</t>
        </is>
      </c>
      <c r="I5" s="4">
        <f>IF(COUNTA($F5:$H5)=0,"",MAX(LEN($F5),LEN($G5),LEN($H5)))</f>
        <v/>
      </c>
      <c r="J5" s="6" t="inlineStr">
        <is>
          <t>تشخيص أو جرعة دواء، أو ما إذا كان العَرَض خطيراً.</t>
        </is>
      </c>
      <c r="K5" s="6" t="inlineStr">
        <is>
          <t>أي عَرَض أو نتيجة فحص: مكتب الاستقبال.</t>
        </is>
      </c>
      <c r="L5" s="8">
        <f>IF($C5="","",IF($E5&lt;&gt;"نعم","بلا إفصاح عن الذكاء الاصطناعي",IF($D5&gt;'الإعدادات'!$B$5,"طويلة جداً",IF(COUNTA($F5:$H5)&lt;3,"أضف 3 ردود سريعة",IF($I5&gt;'الإعدادات'!$B$6,"قصّر أحد الأزرار","جاهزة")))))</f>
        <v/>
      </c>
    </row>
    <row r="6">
      <c r="A6" s="4">
        <f>IF($C6="","",ROW()-4)</f>
        <v/>
      </c>
      <c r="B6" s="5" t="inlineStr">
        <is>
          <t>عيادة أسنان</t>
        </is>
      </c>
      <c r="C6" s="6" t="inlineStr">
        <is>
          <t>مرحباً، أنا [اسم الروبوت]، مساعد الذكاء الاصطناعي لدى [اسم العيادة]. يمكنني حجز موعد فحص دوري أو تنظيف أسنان لك، والإجابة عن أسئلة المرضى الجدد. تتألم اليوم؟ اتصل بـ[رقم الهاتف]. كيف أساعدك؟</t>
        </is>
      </c>
      <c r="D6" s="4">
        <f>IF($C6="","",LEN($C6))</f>
        <v/>
      </c>
      <c r="E6" s="7" t="inlineStr">
        <is>
          <t>نعم</t>
        </is>
      </c>
      <c r="F6" s="6" t="inlineStr">
        <is>
          <t>حجز فحص دوري</t>
        </is>
      </c>
      <c r="G6" s="6" t="inlineStr">
        <is>
          <t>المرضى الجدد</t>
        </is>
      </c>
      <c r="H6" s="6" t="inlineStr">
        <is>
          <t>ألم أسنان اليوم</t>
        </is>
      </c>
      <c r="I6" s="4">
        <f>IF(COUNTA($F6:$H6)=0,"",MAX(LEN($F6),LEN($G6),LEN($H6)))</f>
        <v/>
      </c>
      <c r="J6" s="6" t="inlineStr">
        <is>
          <t>سعر علاج قبل الفحص، أو «غالباً لا شيء يدعو للقلق».</t>
        </is>
      </c>
      <c r="K6" s="6" t="inlineStr">
        <is>
          <t>الألم أو التورّم أو السن المكسور: مكتب الاستقبال، عبر الهاتف.</t>
        </is>
      </c>
      <c r="L6" s="8">
        <f>IF($C6="","",IF($E6&lt;&gt;"نعم","بلا إفصاح عن الذكاء الاصطناعي",IF($D6&gt;'الإعدادات'!$B$5,"طويلة جداً",IF(COUNTA($F6:$H6)&lt;3,"أضف 3 ردود سريعة",IF($I6&gt;'الإعدادات'!$B$6,"قصّر أحد الأزرار","جاهزة")))))</f>
        <v/>
      </c>
    </row>
    <row r="7">
      <c r="A7" s="4">
        <f>IF($C7="","",ROW()-4)</f>
        <v/>
      </c>
      <c r="B7" s="5" t="inlineStr">
        <is>
          <t>وكالة عقارية</t>
        </is>
      </c>
      <c r="C7" s="6" t="inlineStr">
        <is>
          <t>مرحباً، أنا [اسم الروبوت]، مساعد الذكاء الاصطناعي لدى [اسم الوكالة]. يمكنني المساعدة في العقارات المعروضة والمعاينات وتقييم المنازل، أو تحويلك إلى [اسم الوسيط]، وسيطنا العقاري. شراء أم بيع أم إيجار؟</t>
        </is>
      </c>
      <c r="D7" s="4">
        <f>IF($C7="","",LEN($C7))</f>
        <v/>
      </c>
      <c r="E7" s="7" t="inlineStr">
        <is>
          <t>نعم</t>
        </is>
      </c>
      <c r="F7" s="6" t="inlineStr">
        <is>
          <t>مشترٍ لأول مرة</t>
        </is>
      </c>
      <c r="G7" s="6" t="inlineStr">
        <is>
          <t>حجز معاينة</t>
        </is>
      </c>
      <c r="H7" s="6" t="inlineStr">
        <is>
          <t>كم يساوي منزلي؟</t>
        </is>
      </c>
      <c r="I7" s="4">
        <f>IF(COUNTA($F7:$H7)=0,"",MAX(LEN($F7),LEN($G7),LEN($H7)))</f>
        <v/>
      </c>
      <c r="J7" s="6" t="inlineStr">
        <is>
          <t>من يسكن في حي ما، أو أن منطقة تناسب «عائلات مثل عائلتك».</t>
        </is>
      </c>
      <c r="K7" s="6" t="inlineStr">
        <is>
          <t>العروض وتسعير المنزل والعقود: [اسم الوسيط].</t>
        </is>
      </c>
      <c r="L7" s="8">
        <f>IF($C7="","",IF($E7&lt;&gt;"نعم","بلا إفصاح عن الذكاء الاصطناعي",IF($D7&gt;'الإعدادات'!$B$5,"طويلة جداً",IF(COUNTA($F7:$H7)&lt;3,"أضف 3 ردود سريعة",IF($I7&gt;'الإعدادات'!$B$6,"قصّر أحد الأزرار","جاهزة")))))</f>
        <v/>
      </c>
    </row>
    <row r="8">
      <c r="A8" s="4">
        <f>IF($C8="","",ROW()-4)</f>
        <v/>
      </c>
      <c r="B8" s="5" t="inlineStr">
        <is>
          <t>وسيط تمويل عقاري أو جهة إقراض</t>
        </is>
      </c>
      <c r="C8" s="6" t="inlineStr">
        <is>
          <t>مرحباً، أنا [اسم الروبوت]، مساعد الذكاء الاصطناعي لدى [اسم الشركة]. يمكنني شرح أنواع القروض وخطوات الموافقة المبدئية. أما الفائدة والموافقة فمن مسؤول قروض مرخّص فقط. ما هدفك؟</t>
        </is>
      </c>
      <c r="D8" s="4">
        <f>IF($C8="","",LEN($C8))</f>
        <v/>
      </c>
      <c r="E8" s="7" t="inlineStr">
        <is>
          <t>نعم</t>
        </is>
      </c>
      <c r="F8" s="6" t="inlineStr">
        <is>
          <t>طلب موافقة مبدئية</t>
        </is>
      </c>
      <c r="G8" s="6" t="inlineStr">
        <is>
          <t>أنواع القروض</t>
        </is>
      </c>
      <c r="H8" s="6" t="inlineStr">
        <is>
          <t>التحدث إلى مسؤول قروض</t>
        </is>
      </c>
      <c r="I8" s="4">
        <f>IF(COUNTA($F8:$H8)=0,"",MAX(LEN($F8),LEN($G8),LEN($H8)))</f>
        <v/>
      </c>
      <c r="J8" s="6" t="inlineStr">
        <is>
          <t>نسبة فائدة أو قسط شهري أو «ستحصل على الموافقة».</t>
        </is>
      </c>
      <c r="K8" s="6" t="inlineStr">
        <is>
          <t>أي نسبة فائدة أو موافقة أو أرقام شخصية: [مسؤول القروض].</t>
        </is>
      </c>
      <c r="L8" s="8">
        <f>IF($C8="","",IF($E8&lt;&gt;"نعم","بلا إفصاح عن الذكاء الاصطناعي",IF($D8&gt;'الإعدادات'!$B$5,"طويلة جداً",IF(COUNTA($F8:$H8)&lt;3,"أضف 3 ردود سريعة",IF($I8&gt;'الإعدادات'!$B$6,"قصّر أحد الأزرار","جاهزة")))))</f>
        <v/>
      </c>
    </row>
    <row r="9">
      <c r="A9" s="4">
        <f>IF($C9="","",ROW()-4)</f>
        <v/>
      </c>
      <c r="B9" s="5" t="inlineStr">
        <is>
          <t>شركة تركيب ألواح شمسية</t>
        </is>
      </c>
      <c r="C9" s="6" t="inlineStr">
        <is>
          <t>مرحباً، أنا [اسم الروبوت]، مساعد الذكاء الاصطناعي لدى [اسم الشركة]. يمكنني شرح عمل الطاقة الشمسية في منزل مثل منزلك، والتحقق من منطقة خدمتنا، وبدء عرض سعر. ماذا تود أن تعرف؟</t>
        </is>
      </c>
      <c r="D9" s="4">
        <f>IF($C9="","",LEN($C9))</f>
        <v/>
      </c>
      <c r="E9" s="7" t="inlineStr">
        <is>
          <t>نعم</t>
        </is>
      </c>
      <c r="F9" s="6" t="inlineStr">
        <is>
          <t>طلب عرض سعر</t>
        </is>
      </c>
      <c r="G9" s="6" t="inlineStr">
        <is>
          <t>هل سطحي مناسب؟</t>
        </is>
      </c>
      <c r="H9" s="6" t="inlineStr">
        <is>
          <t>التحدث إلى مستشار</t>
        </is>
      </c>
      <c r="I9" s="4">
        <f>IF(COUNTA($F9:$H9)=0,"",MAX(LEN($F9),LEN($G9),LEN($H9)))</f>
        <v/>
      </c>
      <c r="J9" s="6" t="inlineStr">
        <is>
          <t>التوفير أو سنوات استرداد التكلفة أو الحوافز الضريبية كأنها وعود.</t>
        </is>
      </c>
      <c r="K9" s="6" t="inlineStr">
        <is>
          <t>عروض الأسعار والتمويل وأسئلة السطح: [المستشار].</t>
        </is>
      </c>
      <c r="L9" s="8">
        <f>IF($C9="","",IF($E9&lt;&gt;"نعم","بلا إفصاح عن الذكاء الاصطناعي",IF($D9&gt;'الإعدادات'!$B$5,"طويلة جداً",IF(COUNTA($F9:$H9)&lt;3,"أضف 3 ردود سريعة",IF($I9&gt;'الإعدادات'!$B$6,"قصّر أحد الأزرار","جاهزة")))))</f>
        <v/>
      </c>
    </row>
    <row r="10">
      <c r="A10" s="4">
        <f>IF($C10="","",ROW()-4)</f>
        <v/>
      </c>
      <c r="B10" s="5" t="inlineStr">
        <is>
          <t>مكتب محاماة</t>
        </is>
      </c>
      <c r="C10" s="6" t="inlineStr">
        <is>
          <t>مرحباً، أنا [اسم الروبوت]، مساعد الذكاء الاصطناعي لدى [اسم المكتب]. لست محامياً ولا أستطيع تقديم نصيحة قانونية، لكن يمكنني شرح مجالات تخصصنا وحجز استشارة. بماذا يتعلق الأمر؟</t>
        </is>
      </c>
      <c r="D10" s="4">
        <f>IF($C10="","",LEN($C10))</f>
        <v/>
      </c>
      <c r="E10" s="7" t="inlineStr">
        <is>
          <t>نعم</t>
        </is>
      </c>
      <c r="F10" s="6" t="inlineStr">
        <is>
          <t>حجز استشارة</t>
        </is>
      </c>
      <c r="G10" s="6" t="inlineStr">
        <is>
          <t>مجالات تخصصنا</t>
        </is>
      </c>
      <c r="H10" s="6" t="inlineStr">
        <is>
          <t>الأتعاب</t>
        </is>
      </c>
      <c r="I10" s="4">
        <f>IF(COUNTA($F10:$H10)=0,"",MAX(LEN($F10),LEN($G10),LEN($H10)))</f>
        <v/>
      </c>
      <c r="J10" s="6" t="inlineStr">
        <is>
          <t>كم تساوي القضية، أو هل يوقّع، أو أن هذه الدردشة تجعله موكّلاً.</t>
        </is>
      </c>
      <c r="K10" s="6" t="inlineStr">
        <is>
          <t>المواعيد النهائية والجلسات وكل أمر عاجل: [مسؤول استقبال القضايا]، عبر الهاتف.</t>
        </is>
      </c>
      <c r="L10" s="8">
        <f>IF($C10="","",IF($E10&lt;&gt;"نعم","بلا إفصاح عن الذكاء الاصطناعي",IF($D10&gt;'الإعدادات'!$B$5,"طويلة جداً",IF(COUNTA($F10:$H10)&lt;3,"أضف 3 ردود سريعة",IF($I10&gt;'الإعدادات'!$B$6,"قصّر أحد الأزرار","جاهزة")))))</f>
        <v/>
      </c>
    </row>
    <row r="11">
      <c r="A11" s="4">
        <f>IF($C11="","",ROW()-4)</f>
        <v/>
      </c>
      <c r="B11" s="5" t="inlineStr">
        <is>
          <t>مستشار مالي أو محاسب</t>
        </is>
      </c>
      <c r="C11" s="6" t="inlineStr">
        <is>
          <t>مرحباً، أنا [اسم الروبوت]، مساعد الذكاء الاصطناعي لدى [اسم المكتب]. لا أقدّم نصائح استثمارية أو ضريبية، لكن يمكنني شرح خدماتنا وأتعابنا أو حجز مكالمة مع مستشار. بماذا يمكنني مساعدتك؟</t>
        </is>
      </c>
      <c r="D11" s="4">
        <f>IF($C11="","",LEN($C11))</f>
        <v/>
      </c>
      <c r="E11" s="7" t="inlineStr">
        <is>
          <t>نعم</t>
        </is>
      </c>
      <c r="F11" s="6" t="inlineStr">
        <is>
          <t>حجز مكالمة</t>
        </is>
      </c>
      <c r="G11" s="6" t="inlineStr">
        <is>
          <t>خدماتنا</t>
        </is>
      </c>
      <c r="H11" s="6" t="inlineStr">
        <is>
          <t>الأتعاب</t>
        </is>
      </c>
      <c r="I11" s="4">
        <f>IF(COUNTA($F11:$H11)=0,"",MAX(LEN($F11),LEN($G11),LEN($H11)))</f>
        <v/>
      </c>
      <c r="J11" s="6" t="inlineStr">
        <is>
          <t>العوائد، أو استثمارات «آمنة»، أو ما يجب شراؤه أو بيعه.</t>
        </is>
      </c>
      <c r="K11" s="6" t="inlineStr">
        <is>
          <t>أموال الزائر نفسه أو ضرائبه: [المستشار].</t>
        </is>
      </c>
      <c r="L11" s="8">
        <f>IF($C11="","",IF($E11&lt;&gt;"نعم","بلا إفصاح عن الذكاء الاصطناعي",IF($D11&gt;'الإعدادات'!$B$5,"طويلة جداً",IF(COUNTA($F11:$H11)&lt;3,"أضف 3 ردود سريعة",IF($I11&gt;'الإعدادات'!$B$6,"قصّر أحد الأزرار","جاهزة")))))</f>
        <v/>
      </c>
    </row>
    <row r="12">
      <c r="A12" s="4">
        <f>IF($C12="","",ROW()-4)</f>
        <v/>
      </c>
      <c r="B12" s="5" t="inlineStr">
        <is>
          <t>وكالة تأمين</t>
        </is>
      </c>
      <c r="C12" s="6" t="inlineStr">
        <is>
          <t>مرحباً، أنا [اسم الروبوت]، مساعد الذكاء الاصطناعي لدى [اسم الوكالة]. يمكنني شرح تغطيتنا أو بدء عرض سعر أو مساعدتك في الإبلاغ عن مطالبة. ويؤكد وكيل مرخّص الأسعار والتغطية. ماذا تحتاج؟</t>
        </is>
      </c>
      <c r="D12" s="4">
        <f>IF($C12="","",LEN($C12))</f>
        <v/>
      </c>
      <c r="E12" s="7" t="inlineStr">
        <is>
          <t>نعم</t>
        </is>
      </c>
      <c r="F12" s="6" t="inlineStr">
        <is>
          <t>طلب عرض سعر</t>
        </is>
      </c>
      <c r="G12" s="6" t="inlineStr">
        <is>
          <t>الإبلاغ عن مطالبة</t>
        </is>
      </c>
      <c r="H12" s="6" t="inlineStr">
        <is>
          <t>التحدث إلى وكيل</t>
        </is>
      </c>
      <c r="I12" s="4">
        <f>IF(COUNTA($F12:$H12)=0,"",MAX(LEN($F12),LEN($G12),LEN($H12)))</f>
        <v/>
      </c>
      <c r="J12" s="6" t="inlineStr">
        <is>
          <t>سعر، أو «أنت مشمول بالتغطية»، قبل أن يراجع وكيل الوثيقة.</t>
        </is>
      </c>
      <c r="K12" s="6" t="inlineStr">
        <is>
          <t>المطالبات والإلغاءات و«هل أنا مشمول بالتغطية؟»: [وكيل التأمين].</t>
        </is>
      </c>
      <c r="L12" s="8">
        <f>IF($C12="","",IF($E12&lt;&gt;"نعم","بلا إفصاح عن الذكاء الاصطناعي",IF($D12&gt;'الإعدادات'!$B$5,"طويلة جداً",IF(COUNTA($F12:$H12)&lt;3,"أضف 3 ردود سريعة",IF($I12&gt;'الإعدادات'!$B$6,"قصّر أحد الأزرار","جاهزة")))))</f>
        <v/>
      </c>
    </row>
    <row r="13">
      <c r="A13" s="4">
        <f>IF($C13="","",ROW()-4)</f>
        <v/>
      </c>
      <c r="B13" s="5" t="inlineStr">
        <is>
          <t>متجر إلكتروني</t>
        </is>
      </c>
      <c r="C13" s="6" t="inlineStr">
        <is>
          <t>مرحباً، أنا [اسم الروبوت]، مساعد الذكاء الاصطناعي لدى [اسم المتجر]. يمكنني المساعدة في المقاسات والتوصيل والإرجاع وطلبك. عمّ تبحث اليوم؟</t>
        </is>
      </c>
      <c r="D13" s="4">
        <f>IF($C13="","",LEN($C13))</f>
        <v/>
      </c>
      <c r="E13" s="7" t="inlineStr">
        <is>
          <t>نعم</t>
        </is>
      </c>
      <c r="F13" s="6" t="inlineStr">
        <is>
          <t>تتبع طلبي</t>
        </is>
      </c>
      <c r="G13" s="6" t="inlineStr">
        <is>
          <t>دليل المقاسات</t>
        </is>
      </c>
      <c r="H13" s="6" t="inlineStr">
        <is>
          <t>الإرجاع</t>
        </is>
      </c>
      <c r="I13" s="4">
        <f>IF(COUNTA($F13:$H13)=0,"",MAX(LEN($F13),LEN($G13),LEN($H13)))</f>
        <v/>
      </c>
      <c r="J13" s="6" t="inlineStr">
        <is>
          <t>موعد توصيل أو كمية مخزون لا يستطيع الروبوت رؤيتها.</t>
        </is>
      </c>
      <c r="K13" s="6" t="inlineStr">
        <is>
          <t>الطلبات المفقودة أو التالفة والاسترداد: [الاسم].</t>
        </is>
      </c>
      <c r="L13" s="8">
        <f>IF($C13="","",IF($E13&lt;&gt;"نعم","بلا إفصاح عن الذكاء الاصطناعي",IF($D13&gt;'الإعدادات'!$B$5,"طويلة جداً",IF(COUNTA($F13:$H13)&lt;3,"أضف 3 ردود سريعة",IF($I13&gt;'الإعدادات'!$B$6,"قصّر أحد الأزرار","جاهزة")))))</f>
        <v/>
      </c>
    </row>
    <row r="14">
      <c r="A14" s="4">
        <f>IF($C14="","",ROW()-4)</f>
        <v/>
      </c>
      <c r="B14" s="5" t="inlineStr">
        <is>
          <t>محل تجزئة</t>
        </is>
      </c>
      <c r="C14" s="6" t="inlineStr">
        <is>
          <t>مرحباً، أنا [اسم الروبوت]، مساعد الذكاء الاصطناعي لدى [اسم المحل]. يمكنني إخبارك بساعات عملنا وما نبيعه وكيف تحجز منتجاً. ويتحقق [الاسم] في المحل من التوفر. بماذا يمكنني مساعدتك؟</t>
        </is>
      </c>
      <c r="D14" s="4">
        <f>IF($C14="","",LEN($C14))</f>
        <v/>
      </c>
      <c r="E14" s="7" t="inlineStr">
        <is>
          <t>نعم</t>
        </is>
      </c>
      <c r="F14" s="6" t="inlineStr">
        <is>
          <t>ساعات العمل</t>
        </is>
      </c>
      <c r="G14" s="6" t="inlineStr">
        <is>
          <t>حجز منتج</t>
        </is>
      </c>
      <c r="H14" s="6" t="inlineStr">
        <is>
          <t>التحدث إلى المحل</t>
        </is>
      </c>
      <c r="I14" s="4">
        <f>IF(COUNTA($F14:$H14)=0,"",MAX(LEN($F14),LEN($G14),LEN($H14)))</f>
        <v/>
      </c>
      <c r="J14" s="6" t="inlineStr">
        <is>
          <t>«متوفر في المخزون» حين لا يرى الروبوت المخزون الفعلي.</t>
        </is>
      </c>
      <c r="K14" s="6" t="inlineStr">
        <is>
          <t>التحقق من المخزون وحجز المنتجات والطلبات الخاصة: [الاسم].</t>
        </is>
      </c>
      <c r="L14" s="8">
        <f>IF($C14="","",IF($E14&lt;&gt;"نعم","بلا إفصاح عن الذكاء الاصطناعي",IF($D14&gt;'الإعدادات'!$B$5,"طويلة جداً",IF(COUNTA($F14:$H14)&lt;3,"أضف 3 ردود سريعة",IF($I14&gt;'الإعدادات'!$B$6,"قصّر أحد الأزرار","جاهزة")))))</f>
        <v/>
      </c>
    </row>
    <row r="15">
      <c r="A15" s="4">
        <f>IF($C15="","",ROW()-4)</f>
        <v/>
      </c>
      <c r="B15" s="5" t="inlineStr">
        <is>
          <t>معرض سيارات</t>
        </is>
      </c>
      <c r="C15" s="6" t="inlineStr">
        <is>
          <t>مرحباً، أنا [اسم الروبوت]، مساعد الذكاء الاصطناعي لدى [اسم المعرض]. يمكنني مساعدتك في إيجاد سيارة أو ترتيب تجربة قيادة أو بدء استبدال سيارتك، أو تحويلك إلى [الاسم] في المبيعات. جديدة أم مستعملة؟</t>
        </is>
      </c>
      <c r="D15" s="4">
        <f>IF($C15="","",LEN($C15))</f>
        <v/>
      </c>
      <c r="E15" s="7" t="inlineStr">
        <is>
          <t>نعم</t>
        </is>
      </c>
      <c r="F15" s="6" t="inlineStr">
        <is>
          <t>حجز تجربة قيادة</t>
        </is>
      </c>
      <c r="G15" s="6" t="inlineStr">
        <is>
          <t>تقييم سيارتي للاستبدال</t>
        </is>
      </c>
      <c r="H15" s="6" t="inlineStr">
        <is>
          <t>التمويل</t>
        </is>
      </c>
      <c r="I15" s="4">
        <f>IF(COUNTA($F15:$H15)=0,"",MAX(LEN($F15),LEN($G15),LEN($H15)))</f>
        <v/>
      </c>
      <c r="J15" s="6" t="inlineStr">
        <is>
          <t>سعر نهائي أو قسط شهري أو «تمت الموافقة على طلبك».</t>
        </is>
      </c>
      <c r="K15" s="6" t="inlineStr">
        <is>
          <t>الأسعار والتمويل وعروض الاستبدال: [الاسم] في المبيعات.</t>
        </is>
      </c>
      <c r="L15" s="8">
        <f>IF($C15="","",IF($E15&lt;&gt;"نعم","بلا إفصاح عن الذكاء الاصطناعي",IF($D15&gt;'الإعدادات'!$B$5,"طويلة جداً",IF(COUNTA($F15:$H15)&lt;3,"أضف 3 ردود سريعة",IF($I15&gt;'الإعدادات'!$B$6,"قصّر أحد الأزرار","جاهزة")))))</f>
        <v/>
      </c>
    </row>
    <row r="16">
      <c r="A16" s="4">
        <f>IF($C16="","",ROW()-4)</f>
        <v/>
      </c>
      <c r="B16" s="5" t="inlineStr">
        <is>
          <t>SaaS والشركات الناشئة</t>
        </is>
      </c>
      <c r="C16" s="6" t="inlineStr">
        <is>
          <t>مرحباً، أنا [اسم الروبوت]، مساعد الذكاء الاصطناعي لدى [اسم المنتج]. يمكنني الإجابة عن أسئلة الميزات والخطط والإعداد، أو حجز عرض توضيحي مع [الاسم]. ماذا تحاول أن تفعل؟</t>
        </is>
      </c>
      <c r="D16" s="4">
        <f>IF($C16="","",LEN($C16))</f>
        <v/>
      </c>
      <c r="E16" s="7" t="inlineStr">
        <is>
          <t>نعم</t>
        </is>
      </c>
      <c r="F16" s="6" t="inlineStr">
        <is>
          <t>عرض الخطط</t>
        </is>
      </c>
      <c r="G16" s="6" t="inlineStr">
        <is>
          <t>حجز عرض توضيحي</t>
        </is>
      </c>
      <c r="H16" s="6" t="inlineStr">
        <is>
          <t>المساعدة في الإعداد</t>
        </is>
      </c>
      <c r="I16" s="4">
        <f>IF(COUNTA($F16:$H16)=0,"",MAX(LEN($F16),LEN($G16),LEN($H16)))</f>
        <v/>
      </c>
      <c r="J16" s="6" t="inlineStr">
        <is>
          <t>ميزات في خطة التطوير كأنها موجودة، أو خصم.</t>
        </is>
      </c>
      <c r="K16" s="6" t="inlineStr">
        <is>
          <t>الخطط المخصصة وأسئلة الأمان والعقود: [الاسم].</t>
        </is>
      </c>
      <c r="L16" s="8">
        <f>IF($C16="","",IF($E16&lt;&gt;"نعم","بلا إفصاح عن الذكاء الاصطناعي",IF($D16&gt;'الإعدادات'!$B$5,"طويلة جداً",IF(COUNTA($F16:$H16)&lt;3,"أضف 3 ردود سريعة",IF($I16&gt;'الإعدادات'!$B$6,"قصّر أحد الأزرار","جاهزة")))))</f>
        <v/>
      </c>
    </row>
    <row r="17">
      <c r="A17" s="4">
        <f>IF($C17="","",ROW()-4)</f>
        <v/>
      </c>
      <c r="B17" s="5" t="inlineStr">
        <is>
          <t>خدمات تقنية المعلومات</t>
        </is>
      </c>
      <c r="C17" s="6" t="inlineStr">
        <is>
          <t>مرحباً، أنا [اسم الروبوت]، مساعد الذكاء الاصطناعي لدى [اسم الشركة]. هل هناك عطل الآن؟ انقر «دعم عاجل» وسيتصل بك [الاسم]. ويمكنني أيضاً شرح خدماتنا. ماذا تحتاج؟</t>
        </is>
      </c>
      <c r="D17" s="4">
        <f>IF($C17="","",LEN($C17))</f>
        <v/>
      </c>
      <c r="E17" s="7" t="inlineStr">
        <is>
          <t>نعم</t>
        </is>
      </c>
      <c r="F17" s="6" t="inlineStr">
        <is>
          <t>دعم عاجل</t>
        </is>
      </c>
      <c r="G17" s="6" t="inlineStr">
        <is>
          <t>خدماتنا</t>
        </is>
      </c>
      <c r="H17" s="6" t="inlineStr">
        <is>
          <t>طلب عرض سعر</t>
        </is>
      </c>
      <c r="I17" s="4">
        <f>IF(COUNTA($F17:$H17)=0,"",MAX(LEN($F17),LEN($G17),LEN($H17)))</f>
        <v/>
      </c>
      <c r="J17" s="6" t="inlineStr">
        <is>
          <t>«تم الإصلاح» أو «آمن» عن نظام لا يراه الروبوت.</t>
        </is>
      </c>
      <c r="K17" s="6" t="inlineStr">
        <is>
          <t>الأعطال والحوادث الأمنية: [المناوب]، عبر الهاتف.</t>
        </is>
      </c>
      <c r="L17" s="8">
        <f>IF($C17="","",IF($E17&lt;&gt;"نعم","بلا إفصاح عن الذكاء الاصطناعي",IF($D17&gt;'الإعدادات'!$B$5,"طويلة جداً",IF(COUNTA($F17:$H17)&lt;3,"أضف 3 ردود سريعة",IF($I17&gt;'الإعدادات'!$B$6,"قصّر أحد الأزرار","جاهزة")))))</f>
        <v/>
      </c>
    </row>
    <row r="18">
      <c r="A18" s="4">
        <f>IF($C18="","",ROW()-4)</f>
        <v/>
      </c>
      <c r="B18" s="5" t="inlineStr">
        <is>
          <t>B2B والتصنيع</t>
        </is>
      </c>
      <c r="C18" s="6" t="inlineStr">
        <is>
          <t>مرحباً، أنا [اسم الروبوت]، مساعد ذكاء اصطناعي لدى [اسم الشركة]. يمكنني المساعدة في مواصفات المنتجات والحد الأدنى للطلب ومدد التسليم، أو تحويلك إلى [الاسم] في المبيعات. ما المنتج الذي تبحث عنه؟</t>
        </is>
      </c>
      <c r="D18" s="4">
        <f>IF($C18="","",LEN($C18))</f>
        <v/>
      </c>
      <c r="E18" s="7" t="inlineStr">
        <is>
          <t>نعم</t>
        </is>
      </c>
      <c r="F18" s="6" t="inlineStr">
        <is>
          <t>طلب عرض سعر</t>
        </is>
      </c>
      <c r="G18" s="6" t="inlineStr">
        <is>
          <t>مواصفات المنتجات</t>
        </is>
      </c>
      <c r="H18" s="6" t="inlineStr">
        <is>
          <t>التحدث إلى المبيعات</t>
        </is>
      </c>
      <c r="I18" s="4">
        <f>IF(COUNTA($F18:$H18)=0,"",MAX(LEN($F18),LEN($G18),LEN($H18)))</f>
        <v/>
      </c>
      <c r="J18" s="6" t="inlineStr">
        <is>
          <t>سعر أو مدة تسليم لطلب مخصص.</t>
        </is>
      </c>
      <c r="K18" s="6" t="inlineStr">
        <is>
          <t>عروض الأسعار والمواصفات الخاصة والعينات: [الاسم] في المبيعات.</t>
        </is>
      </c>
      <c r="L18" s="8">
        <f>IF($C18="","",IF($E18&lt;&gt;"نعم","بلا إفصاح عن الذكاء الاصطناعي",IF($D18&gt;'الإعدادات'!$B$5,"طويلة جداً",IF(COUNTA($F18:$H18)&lt;3,"أضف 3 ردود سريعة",IF($I18&gt;'الإعدادات'!$B$6,"قصّر أحد الأزرار","جاهزة")))))</f>
        <v/>
      </c>
    </row>
    <row r="19">
      <c r="A19" s="4">
        <f>IF($C19="","",ROW()-4)</f>
        <v/>
      </c>
      <c r="B19" s="5" t="inlineStr">
        <is>
          <t>الوكالات والاستشارات</t>
        </is>
      </c>
      <c r="C19" s="6" t="inlineStr">
        <is>
          <t>مرحباً، أنا [اسم الروبوت]، مساعد الذكاء الاصطناعي لدى [اسم الوكالة]. يمكنني عرض خدماتنا وأعمالنا السابقة، وشرح طريقة تسعير المشاريع، أو حجز مكالمة مع [الاسم]. على ماذا تعمل؟</t>
        </is>
      </c>
      <c r="D19" s="4">
        <f>IF($C19="","",LEN($C19))</f>
        <v/>
      </c>
      <c r="E19" s="7" t="inlineStr">
        <is>
          <t>نعم</t>
        </is>
      </c>
      <c r="F19" s="6" t="inlineStr">
        <is>
          <t>خدماتنا</t>
        </is>
      </c>
      <c r="G19" s="6" t="inlineStr">
        <is>
          <t>أعمالنا السابقة</t>
        </is>
      </c>
      <c r="H19" s="6" t="inlineStr">
        <is>
          <t>حجز مكالمة</t>
        </is>
      </c>
      <c r="I19" s="4">
        <f>IF(COUNTA($F19:$H19)=0,"",MAX(LEN($F19),LEN($G19),LEN($H19)))</f>
        <v/>
      </c>
      <c r="J19" s="6" t="inlineStr">
        <is>
          <t>نتائج مثل «الصفحة الأولى في Google» أو «ضاعف عملاءك المحتملين».</t>
        </is>
      </c>
      <c r="K19" s="6" t="inlineStr">
        <is>
          <t>العروض والميزانيات: [الاسم].</t>
        </is>
      </c>
      <c r="L19" s="8">
        <f>IF($C19="","",IF($E19&lt;&gt;"نعم","بلا إفصاح عن الذكاء الاصطناعي",IF($D19&gt;'الإعدادات'!$B$5,"طويلة جداً",IF(COUNTA($F19:$H19)&lt;3,"أضف 3 ردود سريعة",IF($I19&gt;'الإعدادات'!$B$6,"قصّر أحد الأزرار","جاهزة")))))</f>
        <v/>
      </c>
    </row>
    <row r="20">
      <c r="A20" s="4">
        <f>IF($C20="","",ROW()-4)</f>
        <v/>
      </c>
      <c r="B20" s="5" t="inlineStr">
        <is>
          <t>فندق أو بيت ضيافة</t>
        </is>
      </c>
      <c r="C20" s="6" t="inlineStr">
        <is>
          <t>مرحباً، أنا [اسم الروبوت]، مساعد الذكاء الاصطناعي لدى [اسم الفندق]. يمكنني الإجابة عن أسئلة الغرف والمواقف وتسجيل الوصول والمنطقة. للحجز، استخدم [رابط الحجز]. بماذا يمكنني مساعدتك؟</t>
        </is>
      </c>
      <c r="D20" s="4">
        <f>IF($C20="","",LEN($C20))</f>
        <v/>
      </c>
      <c r="E20" s="7" t="inlineStr">
        <is>
          <t>نعم</t>
        </is>
      </c>
      <c r="F20" s="6" t="inlineStr">
        <is>
          <t>حجز غرفة</t>
        </is>
      </c>
      <c r="G20" s="6" t="inlineStr">
        <is>
          <t>مواعيد الوصول</t>
        </is>
      </c>
      <c r="H20" s="6" t="inlineStr">
        <is>
          <t>المواقف</t>
        </is>
      </c>
      <c r="I20" s="4">
        <f>IF(COUNTA($F20:$H20)=0,"",MAX(LEN($F20),LEN($G20),LEN($H20)))</f>
        <v/>
      </c>
      <c r="J20" s="6" t="inlineStr">
        <is>
          <t>أن غرفة أو سعراً معيّناً متاح.</t>
        </is>
      </c>
      <c r="K20" s="6" t="inlineStr">
        <is>
          <t>حجوزات المجموعات والطلبات الخاصة والشكاوى: [الاستقبال].</t>
        </is>
      </c>
      <c r="L20" s="8">
        <f>IF($C20="","",IF($E20&lt;&gt;"نعم","بلا إفصاح عن الذكاء الاصطناعي",IF($D20&gt;'الإعدادات'!$B$5,"طويلة جداً",IF(COUNTA($F20:$H20)&lt;3,"أضف 3 ردود سريعة",IF($I20&gt;'الإعدادات'!$B$6,"قصّر أحد الأزرار","جاهزة")))))</f>
        <v/>
      </c>
    </row>
    <row r="21">
      <c r="A21" s="4">
        <f>IF($C21="","",ROW()-4)</f>
        <v/>
      </c>
      <c r="B21" s="5" t="inlineStr">
        <is>
          <t>مطعم أو مقهى</t>
        </is>
      </c>
      <c r="C21" s="6" t="inlineStr">
        <is>
          <t>مرحباً، أنا [اسم الروبوت]، مساعد الذكاء الاصطناعي لدى [اسم المطعم]. يمكنني المساعدة في حجز الطاولات وساعات العمل وقائمة الطعام والمناسبات الخاصة. بماذا يمكنني مساعدتك؟</t>
        </is>
      </c>
      <c r="D21" s="4">
        <f>IF($C21="","",LEN($C21))</f>
        <v/>
      </c>
      <c r="E21" s="7" t="inlineStr">
        <is>
          <t>نعم</t>
        </is>
      </c>
      <c r="F21" s="6" t="inlineStr">
        <is>
          <t>حجز طاولة</t>
        </is>
      </c>
      <c r="G21" s="6" t="inlineStr">
        <is>
          <t>قائمة الطعام</t>
        </is>
      </c>
      <c r="H21" s="6" t="inlineStr">
        <is>
          <t>المناسبات الخاصة</t>
        </is>
      </c>
      <c r="I21" s="4">
        <f>IF(COUNTA($F21:$H21)=0,"",MAX(LEN($F21),LEN($G21),LEN($H21)))</f>
        <v/>
      </c>
      <c r="J21" s="6" t="inlineStr">
        <is>
          <t>أن طبقاً آمن لمن لديه حساسية.</t>
        </is>
      </c>
      <c r="K21" s="6" t="inlineStr">
        <is>
          <t>الحساسية والمناسبات والشكاوى: [المدير].</t>
        </is>
      </c>
      <c r="L21" s="8">
        <f>IF($C21="","",IF($E21&lt;&gt;"نعم","بلا إفصاح عن الذكاء الاصطناعي",IF($D21&gt;'الإعدادات'!$B$5,"طويلة جداً",IF(COUNTA($F21:$H21)&lt;3,"أضف 3 ردود سريعة",IF($I21&gt;'الإعدادات'!$B$6,"قصّر أحد الأزرار","جاهزة")))))</f>
        <v/>
      </c>
    </row>
    <row r="22">
      <c r="A22" s="4">
        <f>IF($C22="","",ROW()-4)</f>
        <v/>
      </c>
      <c r="B22" s="5" t="inlineStr">
        <is>
          <t>نادٍ رياضي أو استوديو لياقة</t>
        </is>
      </c>
      <c r="C22" s="6" t="inlineStr">
        <is>
          <t>مرحباً، أنا [اسم الروبوت]، مساعد الذكاء الاصطناعي لدى [اسم النادي]. يمكنني المساعدة في مواعيد الحصص والاشتراكات وحجز حصة تجريبية. عمّ تبحث؟</t>
        </is>
      </c>
      <c r="D22" s="4">
        <f>IF($C22="","",LEN($C22))</f>
        <v/>
      </c>
      <c r="E22" s="7" t="inlineStr">
        <is>
          <t>نعم</t>
        </is>
      </c>
      <c r="F22" s="6" t="inlineStr">
        <is>
          <t>مواعيد الحصص</t>
        </is>
      </c>
      <c r="G22" s="6" t="inlineStr">
        <is>
          <t>الاشتراكات</t>
        </is>
      </c>
      <c r="H22" s="6" t="inlineStr">
        <is>
          <t>حجز حصة تجريبية</t>
        </is>
      </c>
      <c r="I22" s="4">
        <f>IF(COUNTA($F22:$H22)=0,"",MAX(LEN($F22),LEN($G22),LEN($H22)))</f>
        <v/>
      </c>
      <c r="J22" s="6" t="inlineStr">
        <is>
          <t>نصائح عن الإصابات، أو نتائج مثل «اخسر 5 كيلوغرامات في شهر».</t>
        </is>
      </c>
      <c r="K22" s="6" t="inlineStr">
        <is>
          <t>الإصابات والإلغاءات وتجميد الاشتراك: [مكتب الاستقبال].</t>
        </is>
      </c>
      <c r="L22" s="8">
        <f>IF($C22="","",IF($E22&lt;&gt;"نعم","بلا إفصاح عن الذكاء الاصطناعي",IF($D22&gt;'الإعدادات'!$B$5,"طويلة جداً",IF(COUNTA($F22:$H22)&lt;3,"أضف 3 ردود سريعة",IF($I22&gt;'الإعدادات'!$B$6,"قصّر أحد الأزرار","جاهزة")))))</f>
        <v/>
      </c>
    </row>
    <row r="23">
      <c r="A23" s="4">
        <f>IF($C23="","",ROW()-4)</f>
        <v/>
      </c>
      <c r="B23" s="5" t="inlineStr">
        <is>
          <t>مدرسة أو دورة أو دروس خصوصية</t>
        </is>
      </c>
      <c r="C23" s="6" t="inlineStr">
        <is>
          <t>مرحباً، أنا [اسم الروبوت]، مساعد الذكاء الاصطناعي لدى [اسم المدرسة]. يمكنني المساعدة في الدورات ومواعيد البدء والرسوم وطريقة التقديم. ماذا تود أن تتعلم؟</t>
        </is>
      </c>
      <c r="D23" s="4">
        <f>IF($C23="","",LEN($C23))</f>
        <v/>
      </c>
      <c r="E23" s="7" t="inlineStr">
        <is>
          <t>نعم</t>
        </is>
      </c>
      <c r="F23" s="6" t="inlineStr">
        <is>
          <t>الدورات والمواعيد</t>
        </is>
      </c>
      <c r="G23" s="6" t="inlineStr">
        <is>
          <t>الرسوم</t>
        </is>
      </c>
      <c r="H23" s="6" t="inlineStr">
        <is>
          <t>طريقة التقديم</t>
        </is>
      </c>
      <c r="I23" s="4">
        <f>IF(COUNTA($F23:$H23)=0,"",MAX(LEN($F23),LEN($G23),LEN($H23)))</f>
        <v/>
      </c>
      <c r="J23" s="6" t="inlineStr">
        <is>
          <t>أن شخصاً ما سيُقبل، أو سينال درجة أو وظيفة.</t>
        </is>
      </c>
      <c r="K23" s="6" t="inlineStr">
        <is>
          <t>القبول والمساعدة المالية وكل ما يخص طفلاً: [مسؤول القبول].</t>
        </is>
      </c>
      <c r="L23" s="8">
        <f>IF($C23="","",IF($E23&lt;&gt;"نعم","بلا إفصاح عن الذكاء الاصطناعي",IF($D23&gt;'الإعدادات'!$B$5,"طويلة جداً",IF(COUNTA($F23:$H23)&lt;3,"أضف 3 ردود سريعة",IF($I23&gt;'الإعدادات'!$B$6,"قصّر أحد الأزرار","جاهزة")))))</f>
        <v/>
      </c>
    </row>
    <row r="24">
      <c r="A24" s="4">
        <f>IF($C24="","",ROW()-4)</f>
        <v/>
      </c>
      <c r="B24" s="5" t="inlineStr">
        <is>
          <t>منظمة غير ربحية</t>
        </is>
      </c>
      <c r="C24" s="6" t="inlineStr">
        <is>
          <t>مرحباً، أنا [اسم الروبوت]، مساعد ذكاء اصطناعي لدى [اسم المنظمة]. يمكنني مساعدتك في التبرع أو التطوع أو إيجاد الدعم. إن كنت بحاجة إلى مساعدة عاجلة، فاتصل بـ[خط المساعدة]. ما الذي جاء بك إلينا؟</t>
        </is>
      </c>
      <c r="D24" s="4">
        <f>IF($C24="","",LEN($C24))</f>
        <v/>
      </c>
      <c r="E24" s="7" t="inlineStr">
        <is>
          <t>نعم</t>
        </is>
      </c>
      <c r="F24" s="6" t="inlineStr">
        <is>
          <t>التبرع</t>
        </is>
      </c>
      <c r="G24" s="6" t="inlineStr">
        <is>
          <t>التطوع</t>
        </is>
      </c>
      <c r="H24" s="6" t="inlineStr">
        <is>
          <t>طلب الدعم</t>
        </is>
      </c>
      <c r="I24" s="4">
        <f>IF(COUNTA($F24:$H24)=0,"",MAX(LEN($F24),LEN($G24),LEN($H24)))</f>
        <v/>
      </c>
      <c r="J24" s="6" t="inlineStr">
        <is>
          <t>نصائح ضريبية عن تبرع، أو نوع المساعدة التي سيحصل عليها شخص.</t>
        </is>
      </c>
      <c r="K24" s="6" t="inlineStr">
        <is>
          <t>من يمرّ بأزمة: [خط المساعدة]، فوراً. التبرعات الكبيرة: [الاسم].</t>
        </is>
      </c>
      <c r="L24" s="8">
        <f>IF($C24="","",IF($E24&lt;&gt;"نعم","بلا إفصاح عن الذكاء الاصطناعي",IF($D24&gt;'الإعدادات'!$B$5,"طويلة جداً",IF(COUNTA($F24:$H24)&lt;3,"أضف 3 ردود سريعة",IF($I24&gt;'الإعدادات'!$B$6,"قصّر أحد الأزرار","جاهزة")))))</f>
        <v/>
      </c>
    </row>
    <row r="25">
      <c r="A25" s="4">
        <f>IF($C25="","",ROW()-4)</f>
        <v/>
      </c>
      <c r="B25" s="5" t="inlineStr">
        <is>
          <t>التوظيف وتوفير الكوادر</t>
        </is>
      </c>
      <c r="C25" s="6" t="inlineStr">
        <is>
          <t>مرحباً، أنا [اسم الروبوت]، مساعد الذكاء الاصطناعي لدى [اسم الوكالة]. يمكنني عرض الوظائف المتاحة وشرح طريقة عملنا مع أصحاب العمل وتحويلك إلى مسؤول توظيف. هل تبحث عن وظيفة أم عن موظفين؟</t>
        </is>
      </c>
      <c r="D25" s="4">
        <f>IF($C25="","",LEN($C25))</f>
        <v/>
      </c>
      <c r="E25" s="7" t="inlineStr">
        <is>
          <t>نعم</t>
        </is>
      </c>
      <c r="F25" s="6" t="inlineStr">
        <is>
          <t>الوظائف المتاحة</t>
        </is>
      </c>
      <c r="G25" s="6" t="inlineStr">
        <is>
          <t>أبحث عن موظفين</t>
        </is>
      </c>
      <c r="H25" s="6" t="inlineStr">
        <is>
          <t>إرسال سيرتي الذاتية</t>
        </is>
      </c>
      <c r="I25" s="4">
        <f>IF(COUNTA($F25:$H25)=0,"",MAX(LEN($F25),LEN($G25),LEN($H25)))</f>
        <v/>
      </c>
      <c r="J25" s="6" t="inlineStr">
        <is>
          <t>أسئلة عن العمر أو خطط الأسرة أو الدين أو الصحة أو الإعاقة.</t>
        </is>
      </c>
      <c r="K25" s="6" t="inlineStr">
        <is>
          <t>مفاوضات الراتب وعروض العمل: [مسؤول التوظيف].</t>
        </is>
      </c>
      <c r="L25" s="8">
        <f>IF($C25="","",IF($E25&lt;&gt;"نعم","بلا إفصاح عن الذكاء الاصطناعي",IF($D25&gt;'الإعدادات'!$B$5,"طويلة جداً",IF(COUNTA($F25:$H25)&lt;3,"أضف 3 ردود سريعة",IF($I25&gt;'الإعدادات'!$B$6,"قصّر أحد الأزرار","جاهزة")))))</f>
        <v/>
      </c>
    </row>
    <row r="26">
      <c r="A26" s="4">
        <f>IF($C26="","",ROW()-4)</f>
        <v/>
      </c>
      <c r="B26" s="5" t="inlineStr">
        <is>
          <t>العقارات: Cobalt Coast Realty، النسخة 1</t>
        </is>
      </c>
      <c r="C26" s="6" t="inlineStr">
        <is>
          <t>مرحباً! أهلاً بك في Cobalt Coast Realty. كيف يمكننا مساعدتك اليوم؟</t>
        </is>
      </c>
      <c r="D26" s="4">
        <f>IF($C26="","",LEN($C26))</f>
        <v/>
      </c>
      <c r="E26" s="7" t="inlineStr">
        <is>
          <t>لا</t>
        </is>
      </c>
      <c r="F26" s="6" t="inlineStr">
        <is>
          <t>شراء</t>
        </is>
      </c>
      <c r="G26" s="6" t="inlineStr">
        <is>
          <t>بيع</t>
        </is>
      </c>
      <c r="H26" s="6" t="inlineStr">
        <is>
          <t>إيجار</t>
        </is>
      </c>
      <c r="I26" s="4">
        <f>IF(COUNTA($F26:$H26)=0,"",MAX(LEN($F26),LEN($G26),LEN($H26)))</f>
        <v/>
      </c>
      <c r="J26" s="6" t="n"/>
      <c r="K26" s="6" t="n"/>
      <c r="L26" s="8">
        <f>IF($C26="","",IF($E26&lt;&gt;"نعم","بلا إفصاح عن الذكاء الاصطناعي",IF($D26&gt;'الإعدادات'!$B$5,"طويلة جداً",IF(COUNTA($F26:$H26)&lt;3,"أضف 3 ردود سريعة",IF($I26&gt;'الإعدادات'!$B$6,"قصّر أحد الأزرار","جاهزة")))))</f>
        <v/>
      </c>
    </row>
    <row r="27">
      <c r="A27" s="4">
        <f>IF($C27="","",ROW()-4)</f>
        <v/>
      </c>
      <c r="B27" s="5" t="inlineStr">
        <is>
          <t>العقارات: Cobalt Coast Realty، النسخة 3 (مفعّلة)</t>
        </is>
      </c>
      <c r="C27" s="6" t="inlineStr">
        <is>
          <t>مرحباً، أنا Sky، مساعد الذكاء الاصطناعي لدى Cobalt Coast Realty. يمكنني المساعدة في العقارات المعروضة والمعاينات وتقييم المنازل، أو تحويلك إلى هانا، وسيطتنا العقارية. شراء أم بيع أم إيجار؟</t>
        </is>
      </c>
      <c r="D27" s="4">
        <f>IF($C27="","",LEN($C27))</f>
        <v/>
      </c>
      <c r="E27" s="7" t="inlineStr">
        <is>
          <t>نعم</t>
        </is>
      </c>
      <c r="F27" s="6" t="inlineStr">
        <is>
          <t>مشترٍ لأول مرة</t>
        </is>
      </c>
      <c r="G27" s="6" t="inlineStr">
        <is>
          <t>حجز معاينة</t>
        </is>
      </c>
      <c r="H27" s="6" t="inlineStr">
        <is>
          <t>كم يساوي منزلي؟</t>
        </is>
      </c>
      <c r="I27" s="4">
        <f>IF(COUNTA($F27:$H27)=0,"",MAX(LEN($F27),LEN($G27),LEN($H27)))</f>
        <v/>
      </c>
      <c r="J27" s="6" t="inlineStr">
        <is>
          <t>من يسكن في حي ما؛ وما يمكن للمشتري اقتراضه.</t>
        </is>
      </c>
      <c r="K27" s="6" t="inlineStr">
        <is>
          <t>العروض وتسعير المنزل والعقود وخطوات الموافقة المبدئية: هانا.</t>
        </is>
      </c>
      <c r="L27" s="8">
        <f>IF($C27="","",IF($E27&lt;&gt;"نعم","بلا إفصاح عن الذكاء الاصطناعي",IF($D27&gt;'الإعدادات'!$B$5,"طويلة جداً",IF(COUNTA($F27:$H27)&lt;3,"أضف 3 ردود سريعة",IF($I27&gt;'الإعدادات'!$B$6,"قصّر أحد الأزرار","جاهزة")))))</f>
        <v/>
      </c>
    </row>
    <row r="28">
      <c r="A28" s="4">
        <f>IF($C28="","",ROW()-4)</f>
        <v/>
      </c>
      <c r="B28" s="5" t="inlineStr">
        <is>
          <t>العقارات: Cobalt Coast Realty، النسخة 4</t>
        </is>
      </c>
      <c r="C28" s="6" t="inlineStr">
        <is>
          <t>مرحباً، أنا Sky، مساعد الذكاء الاصطناعي لدى Cobalt Coast Realty. يمكنني المساعدة في العقارات المعروضة والمعاينات وتقييم المنازل، وشرح تكاليف إتمام الصفقة وجهات الإقراض الشريكة لنا للمشترين لأول مرة. أو يمكنني تحويلك إلى هانا، وسيطتنا العقارية. شراء أم بيع أم إيجار؟</t>
        </is>
      </c>
      <c r="D28" s="4">
        <f>IF($C28="","",LEN($C28))</f>
        <v/>
      </c>
      <c r="E28" s="7" t="inlineStr">
        <is>
          <t>نعم</t>
        </is>
      </c>
      <c r="F28" s="6" t="inlineStr">
        <is>
          <t>مشترٍ لأول مرة</t>
        </is>
      </c>
      <c r="G28" s="6" t="inlineStr">
        <is>
          <t>حجز معاينة</t>
        </is>
      </c>
      <c r="H28" s="6" t="inlineStr">
        <is>
          <t>كم يساوي منزلي؟</t>
        </is>
      </c>
      <c r="I28" s="4">
        <f>IF(COUNTA($F28:$H28)=0,"",MAX(LEN($F28),LEN($G28),LEN($H28)))</f>
        <v/>
      </c>
      <c r="J28" s="6" t="inlineStr">
        <is>
          <t>من يسكن في حي ما؛ وما يمكن للمشتري اقتراضه.</t>
        </is>
      </c>
      <c r="K28" s="6" t="inlineStr">
        <is>
          <t>العروض وتسعير المنزل والعقود وخطوات الموافقة المبدئية: هانا.</t>
        </is>
      </c>
      <c r="L28" s="8">
        <f>IF($C28="","",IF($E28&lt;&gt;"نعم","بلا إفصاح عن الذكاء الاصطناعي",IF($D28&gt;'الإعدادات'!$B$5,"طويلة جداً",IF(COUNTA($F28:$H28)&lt;3,"أضف 3 ردود سريعة",IF($I28&gt;'الإعدادات'!$B$6,"قصّر أحد الأزرار","جاهزة")))))</f>
        <v/>
      </c>
    </row>
    <row r="29">
      <c r="A29" s="4">
        <f>IF($C29="","",ROW()-4)</f>
        <v/>
      </c>
      <c r="B29" s="5" t="n"/>
      <c r="C29" s="6" t="n"/>
      <c r="D29" s="4">
        <f>IF($C29="","",LEN($C29))</f>
        <v/>
      </c>
      <c r="E29" s="7" t="n"/>
      <c r="F29" s="6" t="n"/>
      <c r="G29" s="6" t="n"/>
      <c r="H29" s="6" t="n"/>
      <c r="I29" s="4">
        <f>IF(COUNTA($F29:$H29)=0,"",MAX(LEN($F29),LEN($G29),LEN($H29)))</f>
        <v/>
      </c>
      <c r="J29" s="6" t="n"/>
      <c r="K29" s="6" t="n"/>
      <c r="L29" s="8">
        <f>IF($C29="","",IF($E29&lt;&gt;"نعم","بلا إفصاح عن الذكاء الاصطناعي",IF($D29&gt;'الإعدادات'!$B$5,"طويلة جداً",IF(COUNTA($F29:$H29)&lt;3,"أضف 3 ردود سريعة",IF($I29&gt;'الإعدادات'!$B$6,"قصّر أحد الأزرار","جاهزة")))))</f>
        <v/>
      </c>
    </row>
    <row r="30">
      <c r="A30" s="4">
        <f>IF($C30="","",ROW()-4)</f>
        <v/>
      </c>
      <c r="B30" s="5" t="n"/>
      <c r="C30" s="6" t="n"/>
      <c r="D30" s="4">
        <f>IF($C30="","",LEN($C30))</f>
        <v/>
      </c>
      <c r="E30" s="7" t="n"/>
      <c r="F30" s="6" t="n"/>
      <c r="G30" s="6" t="n"/>
      <c r="H30" s="6" t="n"/>
      <c r="I30" s="4">
        <f>IF(COUNTA($F30:$H30)=0,"",MAX(LEN($F30),LEN($G30),LEN($H30)))</f>
        <v/>
      </c>
      <c r="J30" s="6" t="n"/>
      <c r="K30" s="6" t="n"/>
      <c r="L30" s="8">
        <f>IF($C30="","",IF($E30&lt;&gt;"نعم","بلا إفصاح عن الذكاء الاصطناعي",IF($D30&gt;'الإعدادات'!$B$5,"طويلة جداً",IF(COUNTA($F30:$H30)&lt;3,"أضف 3 ردود سريعة",IF($I30&gt;'الإعدادات'!$B$6,"قصّر أحد الأزرار","جاهزة")))))</f>
        <v/>
      </c>
    </row>
    <row r="31">
      <c r="A31" s="4">
        <f>IF($C31="","",ROW()-4)</f>
        <v/>
      </c>
      <c r="B31" s="5" t="n"/>
      <c r="C31" s="6" t="n"/>
      <c r="D31" s="4">
        <f>IF($C31="","",LEN($C31))</f>
        <v/>
      </c>
      <c r="E31" s="7" t="n"/>
      <c r="F31" s="6" t="n"/>
      <c r="G31" s="6" t="n"/>
      <c r="H31" s="6" t="n"/>
      <c r="I31" s="4">
        <f>IF(COUNTA($F31:$H31)=0,"",MAX(LEN($F31),LEN($G31),LEN($H31)))</f>
        <v/>
      </c>
      <c r="J31" s="6" t="n"/>
      <c r="K31" s="6" t="n"/>
      <c r="L31" s="8">
        <f>IF($C31="","",IF($E31&lt;&gt;"نعم","بلا إفصاح عن الذكاء الاصطناعي",IF($D31&gt;'الإعدادات'!$B$5,"طويلة جداً",IF(COUNTA($F31:$H31)&lt;3,"أضف 3 ردود سريعة",IF($I31&gt;'الإعدادات'!$B$6,"قصّر أحد الأزرار","جاهزة")))))</f>
        <v/>
      </c>
    </row>
    <row r="32">
      <c r="A32" s="4">
        <f>IF($C32="","",ROW()-4)</f>
        <v/>
      </c>
      <c r="B32" s="5" t="n"/>
      <c r="C32" s="6" t="n"/>
      <c r="D32" s="4">
        <f>IF($C32="","",LEN($C32))</f>
        <v/>
      </c>
      <c r="E32" s="7" t="n"/>
      <c r="F32" s="6" t="n"/>
      <c r="G32" s="6" t="n"/>
      <c r="H32" s="6" t="n"/>
      <c r="I32" s="4">
        <f>IF(COUNTA($F32:$H32)=0,"",MAX(LEN($F32),LEN($G32),LEN($H32)))</f>
        <v/>
      </c>
      <c r="J32" s="6" t="n"/>
      <c r="K32" s="6" t="n"/>
      <c r="L32" s="8">
        <f>IF($C32="","",IF($E32&lt;&gt;"نعم","بلا إفصاح عن الذكاء الاصطناعي",IF($D32&gt;'الإعدادات'!$B$5,"طويلة جداً",IF(COUNTA($F32:$H32)&lt;3,"أضف 3 ردود سريعة",IF($I32&gt;'الإعدادات'!$B$6,"قصّر أحد الأزرار","جاهزة")))))</f>
        <v/>
      </c>
    </row>
    <row r="33">
      <c r="A33" s="4">
        <f>IF($C33="","",ROW()-4)</f>
        <v/>
      </c>
      <c r="B33" s="5" t="n"/>
      <c r="C33" s="6" t="n"/>
      <c r="D33" s="4">
        <f>IF($C33="","",LEN($C33))</f>
        <v/>
      </c>
      <c r="E33" s="7" t="n"/>
      <c r="F33" s="6" t="n"/>
      <c r="G33" s="6" t="n"/>
      <c r="H33" s="6" t="n"/>
      <c r="I33" s="4">
        <f>IF(COUNTA($F33:$H33)=0,"",MAX(LEN($F33),LEN($G33),LEN($H33)))</f>
        <v/>
      </c>
      <c r="J33" s="6" t="n"/>
      <c r="K33" s="6" t="n"/>
      <c r="L33" s="8">
        <f>IF($C33="","",IF($E33&lt;&gt;"نعم","بلا إفصاح عن الذكاء الاصطناعي",IF($D33&gt;'الإعدادات'!$B$5,"طويلة جداً",IF(COUNTA($F33:$H33)&lt;3,"أضف 3 ردود سريعة",IF($I33&gt;'الإعدادات'!$B$6,"قصّر أحد الأزرار","جاهزة")))))</f>
        <v/>
      </c>
    </row>
    <row r="34">
      <c r="A34" s="4">
        <f>IF($C34="","",ROW()-4)</f>
        <v/>
      </c>
      <c r="B34" s="5" t="n"/>
      <c r="C34" s="6" t="n"/>
      <c r="D34" s="4">
        <f>IF($C34="","",LEN($C34))</f>
        <v/>
      </c>
      <c r="E34" s="7" t="n"/>
      <c r="F34" s="6" t="n"/>
      <c r="G34" s="6" t="n"/>
      <c r="H34" s="6" t="n"/>
      <c r="I34" s="4">
        <f>IF(COUNTA($F34:$H34)=0,"",MAX(LEN($F34),LEN($G34),LEN($H34)))</f>
        <v/>
      </c>
      <c r="J34" s="6" t="n"/>
      <c r="K34" s="6" t="n"/>
      <c r="L34" s="8">
        <f>IF($C34="","",IF($E34&lt;&gt;"نعم","بلا إفصاح عن الذكاء الاصطناعي",IF($D34&gt;'الإعدادات'!$B$5,"طويلة جداً",IF(COUNTA($F34:$H34)&lt;3,"أضف 3 ردود سريعة",IF($I34&gt;'الإعدادات'!$B$6,"قصّر أحد الأزرار","جاهزة")))))</f>
        <v/>
      </c>
    </row>
    <row r="35">
      <c r="A35" s="4">
        <f>IF($C35="","",ROW()-4)</f>
        <v/>
      </c>
      <c r="B35" s="5" t="n"/>
      <c r="C35" s="6" t="n"/>
      <c r="D35" s="4">
        <f>IF($C35="","",LEN($C35))</f>
        <v/>
      </c>
      <c r="E35" s="7" t="n"/>
      <c r="F35" s="6" t="n"/>
      <c r="G35" s="6" t="n"/>
      <c r="H35" s="6" t="n"/>
      <c r="I35" s="4">
        <f>IF(COUNTA($F35:$H35)=0,"",MAX(LEN($F35),LEN($G35),LEN($H35)))</f>
        <v/>
      </c>
      <c r="J35" s="6" t="n"/>
      <c r="K35" s="6" t="n"/>
      <c r="L35" s="8">
        <f>IF($C35="","",IF($E35&lt;&gt;"نعم","بلا إفصاح عن الذكاء الاصطناعي",IF($D35&gt;'الإعدادات'!$B$5,"طويلة جداً",IF(COUNTA($F35:$H35)&lt;3,"أضف 3 ردود سريعة",IF($I35&gt;'الإعدادات'!$B$6,"قصّر أحد الأزرار","جاهزة")))))</f>
        <v/>
      </c>
    </row>
    <row r="36">
      <c r="A36" s="4">
        <f>IF($C36="","",ROW()-4)</f>
        <v/>
      </c>
      <c r="B36" s="5" t="n"/>
      <c r="C36" s="6" t="n"/>
      <c r="D36" s="4">
        <f>IF($C36="","",LEN($C36))</f>
        <v/>
      </c>
      <c r="E36" s="7" t="n"/>
      <c r="F36" s="6" t="n"/>
      <c r="G36" s="6" t="n"/>
      <c r="H36" s="6" t="n"/>
      <c r="I36" s="4">
        <f>IF(COUNTA($F36:$H36)=0,"",MAX(LEN($F36),LEN($G36),LEN($H36)))</f>
        <v/>
      </c>
      <c r="J36" s="6" t="n"/>
      <c r="K36" s="6" t="n"/>
      <c r="L36" s="8">
        <f>IF($C36="","",IF($E36&lt;&gt;"نعم","بلا إفصاح عن الذكاء الاصطناعي",IF($D36&gt;'الإعدادات'!$B$5,"طويلة جداً",IF(COUNTA($F36:$H36)&lt;3,"أضف 3 ردود سريعة",IF($I36&gt;'الإعدادات'!$B$6,"قصّر أحد الأزرار","جاهزة")))))</f>
        <v/>
      </c>
    </row>
    <row r="37">
      <c r="A37" s="4">
        <f>IF($C37="","",ROW()-4)</f>
        <v/>
      </c>
      <c r="B37" s="5" t="n"/>
      <c r="C37" s="6" t="n"/>
      <c r="D37" s="4">
        <f>IF($C37="","",LEN($C37))</f>
        <v/>
      </c>
      <c r="E37" s="7" t="n"/>
      <c r="F37" s="6" t="n"/>
      <c r="G37" s="6" t="n"/>
      <c r="H37" s="6" t="n"/>
      <c r="I37" s="4">
        <f>IF(COUNTA($F37:$H37)=0,"",MAX(LEN($F37),LEN($G37),LEN($H37)))</f>
        <v/>
      </c>
      <c r="J37" s="6" t="n"/>
      <c r="K37" s="6" t="n"/>
      <c r="L37" s="8">
        <f>IF($C37="","",IF($E37&lt;&gt;"نعم","بلا إفصاح عن الذكاء الاصطناعي",IF($D37&gt;'الإعدادات'!$B$5,"طويلة جداً",IF(COUNTA($F37:$H37)&lt;3,"أضف 3 ردود سريعة",IF($I37&gt;'الإعدادات'!$B$6,"قصّر أحد الأزرار","جاهزة")))))</f>
        <v/>
      </c>
    </row>
    <row r="38">
      <c r="A38" s="4">
        <f>IF($C38="","",ROW()-4)</f>
        <v/>
      </c>
      <c r="B38" s="5" t="n"/>
      <c r="C38" s="6" t="n"/>
      <c r="D38" s="4">
        <f>IF($C38="","",LEN($C38))</f>
        <v/>
      </c>
      <c r="E38" s="7" t="n"/>
      <c r="F38" s="6" t="n"/>
      <c r="G38" s="6" t="n"/>
      <c r="H38" s="6" t="n"/>
      <c r="I38" s="4">
        <f>IF(COUNTA($F38:$H38)=0,"",MAX(LEN($F38),LEN($G38),LEN($H38)))</f>
        <v/>
      </c>
      <c r="J38" s="6" t="n"/>
      <c r="K38" s="6" t="n"/>
      <c r="L38" s="8">
        <f>IF($C38="","",IF($E38&lt;&gt;"نعم","بلا إفصاح عن الذكاء الاصطناعي",IF($D38&gt;'الإعدادات'!$B$5,"طويلة جداً",IF(COUNTA($F38:$H38)&lt;3,"أضف 3 ردود سريعة",IF($I38&gt;'الإعدادات'!$B$6,"قصّر أحد الأزرار","جاهزة")))))</f>
        <v/>
      </c>
    </row>
    <row r="39">
      <c r="A39" s="4">
        <f>IF($C39="","",ROW()-4)</f>
        <v/>
      </c>
      <c r="B39" s="5" t="n"/>
      <c r="C39" s="6" t="n"/>
      <c r="D39" s="4">
        <f>IF($C39="","",LEN($C39))</f>
        <v/>
      </c>
      <c r="E39" s="7" t="n"/>
      <c r="F39" s="6" t="n"/>
      <c r="G39" s="6" t="n"/>
      <c r="H39" s="6" t="n"/>
      <c r="I39" s="4">
        <f>IF(COUNTA($F39:$H39)=0,"",MAX(LEN($F39),LEN($G39),LEN($H39)))</f>
        <v/>
      </c>
      <c r="J39" s="6" t="n"/>
      <c r="K39" s="6" t="n"/>
      <c r="L39" s="8">
        <f>IF($C39="","",IF($E39&lt;&gt;"نعم","بلا إفصاح عن الذكاء الاصطناعي",IF($D39&gt;'الإعدادات'!$B$5,"طويلة جداً",IF(COUNTA($F39:$H39)&lt;3,"أضف 3 ردود سريعة",IF($I39&gt;'الإعدادات'!$B$6,"قصّر أحد الأزرار","جاهزة")))))</f>
        <v/>
      </c>
    </row>
    <row r="40">
      <c r="A40" s="4">
        <f>IF($C40="","",ROW()-4)</f>
        <v/>
      </c>
      <c r="B40" s="5" t="n"/>
      <c r="C40" s="6" t="n"/>
      <c r="D40" s="4">
        <f>IF($C40="","",LEN($C40))</f>
        <v/>
      </c>
      <c r="E40" s="7" t="n"/>
      <c r="F40" s="6" t="n"/>
      <c r="G40" s="6" t="n"/>
      <c r="H40" s="6" t="n"/>
      <c r="I40" s="4">
        <f>IF(COUNTA($F40:$H40)=0,"",MAX(LEN($F40),LEN($G40),LEN($H40)))</f>
        <v/>
      </c>
      <c r="J40" s="6" t="n"/>
      <c r="K40" s="6" t="n"/>
      <c r="L40" s="8">
        <f>IF($C40="","",IF($E40&lt;&gt;"نعم","بلا إفصاح عن الذكاء الاصطناعي",IF($D40&gt;'الإعدادات'!$B$5,"طويلة جداً",IF(COUNTA($F40:$H40)&lt;3,"أضف 3 ردود سريعة",IF($I40&gt;'الإعدادات'!$B$6,"قصّر أحد الأزرار","جاهزة")))))</f>
        <v/>
      </c>
    </row>
    <row r="41">
      <c r="A41" s="4">
        <f>IF($C41="","",ROW()-4)</f>
        <v/>
      </c>
      <c r="B41" s="5" t="n"/>
      <c r="C41" s="6" t="n"/>
      <c r="D41" s="4">
        <f>IF($C41="","",LEN($C41))</f>
        <v/>
      </c>
      <c r="E41" s="7" t="n"/>
      <c r="F41" s="6" t="n"/>
      <c r="G41" s="6" t="n"/>
      <c r="H41" s="6" t="n"/>
      <c r="I41" s="4">
        <f>IF(COUNTA($F41:$H41)=0,"",MAX(LEN($F41),LEN($G41),LEN($H41)))</f>
        <v/>
      </c>
      <c r="J41" s="6" t="n"/>
      <c r="K41" s="6" t="n"/>
      <c r="L41" s="8">
        <f>IF($C41="","",IF($E41&lt;&gt;"نعم","بلا إفصاح عن الذكاء الاصطناعي",IF($D41&gt;'الإعدادات'!$B$5,"طويلة جداً",IF(COUNTA($F41:$H41)&lt;3,"أضف 3 ردود سريعة",IF($I41&gt;'الإعدادات'!$B$6,"قصّر أحد الأزرار","جاهزة")))))</f>
        <v/>
      </c>
    </row>
    <row r="42">
      <c r="A42" s="4">
        <f>IF($C42="","",ROW()-4)</f>
        <v/>
      </c>
      <c r="B42" s="5" t="n"/>
      <c r="C42" s="6" t="n"/>
      <c r="D42" s="4">
        <f>IF($C42="","",LEN($C42))</f>
        <v/>
      </c>
      <c r="E42" s="7" t="n"/>
      <c r="F42" s="6" t="n"/>
      <c r="G42" s="6" t="n"/>
      <c r="H42" s="6" t="n"/>
      <c r="I42" s="4">
        <f>IF(COUNTA($F42:$H42)=0,"",MAX(LEN($F42),LEN($G42),LEN($H42)))</f>
        <v/>
      </c>
      <c r="J42" s="6" t="n"/>
      <c r="K42" s="6" t="n"/>
      <c r="L42" s="8">
        <f>IF($C42="","",IF($E42&lt;&gt;"نعم","بلا إفصاح عن الذكاء الاصطناعي",IF($D42&gt;'الإعدادات'!$B$5,"طويلة جداً",IF(COUNTA($F42:$H42)&lt;3,"أضف 3 ردود سريعة",IF($I42&gt;'الإعدادات'!$B$6,"قصّر أحد الأزرار","جاهزة")))))</f>
        <v/>
      </c>
    </row>
    <row r="43">
      <c r="A43" s="4">
        <f>IF($C43="","",ROW()-4)</f>
        <v/>
      </c>
      <c r="B43" s="5" t="n"/>
      <c r="C43" s="6" t="n"/>
      <c r="D43" s="4">
        <f>IF($C43="","",LEN($C43))</f>
        <v/>
      </c>
      <c r="E43" s="7" t="n"/>
      <c r="F43" s="6" t="n"/>
      <c r="G43" s="6" t="n"/>
      <c r="H43" s="6" t="n"/>
      <c r="I43" s="4">
        <f>IF(COUNTA($F43:$H43)=0,"",MAX(LEN($F43),LEN($G43),LEN($H43)))</f>
        <v/>
      </c>
      <c r="J43" s="6" t="n"/>
      <c r="K43" s="6" t="n"/>
      <c r="L43" s="8">
        <f>IF($C43="","",IF($E43&lt;&gt;"نعم","بلا إفصاح عن الذكاء الاصطناعي",IF($D43&gt;'الإعدادات'!$B$5,"طويلة جداً",IF(COUNTA($F43:$H43)&lt;3,"أضف 3 ردود سريعة",IF($I43&gt;'الإعدادات'!$B$6,"قصّر أحد الأزرار","جاهزة")))))</f>
        <v/>
      </c>
    </row>
    <row r="44">
      <c r="A44" s="4">
        <f>IF($C44="","",ROW()-4)</f>
        <v/>
      </c>
      <c r="B44" s="5" t="n"/>
      <c r="C44" s="6" t="n"/>
      <c r="D44" s="4">
        <f>IF($C44="","",LEN($C44))</f>
        <v/>
      </c>
      <c r="E44" s="7" t="n"/>
      <c r="F44" s="6" t="n"/>
      <c r="G44" s="6" t="n"/>
      <c r="H44" s="6" t="n"/>
      <c r="I44" s="4">
        <f>IF(COUNTA($F44:$H44)=0,"",MAX(LEN($F44),LEN($G44),LEN($H44)))</f>
        <v/>
      </c>
      <c r="J44" s="6" t="n"/>
      <c r="K44" s="6" t="n"/>
      <c r="L44" s="8">
        <f>IF($C44="","",IF($E44&lt;&gt;"نعم","بلا إفصاح عن الذكاء الاصطناعي",IF($D44&gt;'الإعدادات'!$B$5,"طويلة جداً",IF(COUNTA($F44:$H44)&lt;3,"أضف 3 ردود سريعة",IF($I44&gt;'الإعدادات'!$B$6,"قصّر أحد الأزرار","جاهزة")))))</f>
        <v/>
      </c>
    </row>
    <row r="45">
      <c r="A45" s="4">
        <f>IF($C45="","",ROW()-4)</f>
        <v/>
      </c>
      <c r="B45" s="5" t="n"/>
      <c r="C45" s="6" t="n"/>
      <c r="D45" s="4">
        <f>IF($C45="","",LEN($C45))</f>
        <v/>
      </c>
      <c r="E45" s="7" t="n"/>
      <c r="F45" s="6" t="n"/>
      <c r="G45" s="6" t="n"/>
      <c r="H45" s="6" t="n"/>
      <c r="I45" s="4">
        <f>IF(COUNTA($F45:$H45)=0,"",MAX(LEN($F45),LEN($G45),LEN($H45)))</f>
        <v/>
      </c>
      <c r="J45" s="6" t="n"/>
      <c r="K45" s="6" t="n"/>
      <c r="L45" s="8">
        <f>IF($C45="","",IF($E45&lt;&gt;"نعم","بلا إفصاح عن الذكاء الاصطناعي",IF($D45&gt;'الإعدادات'!$B$5,"طويلة جداً",IF(COUNTA($F45:$H45)&lt;3,"أضف 3 ردود سريعة",IF($I45&gt;'الإعدادات'!$B$6,"قصّر أحد الأزرار","جاهزة")))))</f>
        <v/>
      </c>
    </row>
    <row r="46">
      <c r="A46" s="4">
        <f>IF($C46="","",ROW()-4)</f>
        <v/>
      </c>
      <c r="B46" s="5" t="n"/>
      <c r="C46" s="6" t="n"/>
      <c r="D46" s="4">
        <f>IF($C46="","",LEN($C46))</f>
        <v/>
      </c>
      <c r="E46" s="7" t="n"/>
      <c r="F46" s="6" t="n"/>
      <c r="G46" s="6" t="n"/>
      <c r="H46" s="6" t="n"/>
      <c r="I46" s="4">
        <f>IF(COUNTA($F46:$H46)=0,"",MAX(LEN($F46),LEN($G46),LEN($H46)))</f>
        <v/>
      </c>
      <c r="J46" s="6" t="n"/>
      <c r="K46" s="6" t="n"/>
      <c r="L46" s="8">
        <f>IF($C46="","",IF($E46&lt;&gt;"نعم","بلا إفصاح عن الذكاء الاصطناعي",IF($D46&gt;'الإعدادات'!$B$5,"طويلة جداً",IF(COUNTA($F46:$H46)&lt;3,"أضف 3 ردود سريعة",IF($I46&gt;'الإعدادات'!$B$6,"قصّر أحد الأزرار","جاهزة")))))</f>
        <v/>
      </c>
    </row>
    <row r="47">
      <c r="A47" s="4">
        <f>IF($C47="","",ROW()-4)</f>
        <v/>
      </c>
      <c r="B47" s="5" t="n"/>
      <c r="C47" s="6" t="n"/>
      <c r="D47" s="4">
        <f>IF($C47="","",LEN($C47))</f>
        <v/>
      </c>
      <c r="E47" s="7" t="n"/>
      <c r="F47" s="6" t="n"/>
      <c r="G47" s="6" t="n"/>
      <c r="H47" s="6" t="n"/>
      <c r="I47" s="4">
        <f>IF(COUNTA($F47:$H47)=0,"",MAX(LEN($F47),LEN($G47),LEN($H47)))</f>
        <v/>
      </c>
      <c r="J47" s="6" t="n"/>
      <c r="K47" s="6" t="n"/>
      <c r="L47" s="8">
        <f>IF($C47="","",IF($E47&lt;&gt;"نعم","بلا إفصاح عن الذكاء الاصطناعي",IF($D47&gt;'الإعدادات'!$B$5,"طويلة جداً",IF(COUNTA($F47:$H47)&lt;3,"أضف 3 ردود سريعة",IF($I47&gt;'الإعدادات'!$B$6,"قصّر أحد الأزرار","جاهزة")))))</f>
        <v/>
      </c>
    </row>
    <row r="48">
      <c r="A48" s="4">
        <f>IF($C48="","",ROW()-4)</f>
        <v/>
      </c>
      <c r="B48" s="5" t="n"/>
      <c r="C48" s="6" t="n"/>
      <c r="D48" s="4">
        <f>IF($C48="","",LEN($C48))</f>
        <v/>
      </c>
      <c r="E48" s="7" t="n"/>
      <c r="F48" s="6" t="n"/>
      <c r="G48" s="6" t="n"/>
      <c r="H48" s="6" t="n"/>
      <c r="I48" s="4">
        <f>IF(COUNTA($F48:$H48)=0,"",MAX(LEN($F48),LEN($G48),LEN($H48)))</f>
        <v/>
      </c>
      <c r="J48" s="6" t="n"/>
      <c r="K48" s="6" t="n"/>
      <c r="L48" s="8">
        <f>IF($C48="","",IF($E48&lt;&gt;"نعم","بلا إفصاح عن الذكاء الاصطناعي",IF($D48&gt;'الإعدادات'!$B$5,"طويلة جداً",IF(COUNTA($F48:$H48)&lt;3,"أضف 3 ردود سريعة",IF($I48&gt;'الإعدادات'!$B$6,"قصّر أحد الأزرار","جاهزة")))))</f>
        <v/>
      </c>
    </row>
    <row r="49">
      <c r="A49" s="4">
        <f>IF($C49="","",ROW()-4)</f>
        <v/>
      </c>
      <c r="B49" s="5" t="n"/>
      <c r="C49" s="6" t="n"/>
      <c r="D49" s="4">
        <f>IF($C49="","",LEN($C49))</f>
        <v/>
      </c>
      <c r="E49" s="7" t="n"/>
      <c r="F49" s="6" t="n"/>
      <c r="G49" s="6" t="n"/>
      <c r="H49" s="6" t="n"/>
      <c r="I49" s="4">
        <f>IF(COUNTA($F49:$H49)=0,"",MAX(LEN($F49),LEN($G49),LEN($H49)))</f>
        <v/>
      </c>
      <c r="J49" s="6" t="n"/>
      <c r="K49" s="6" t="n"/>
      <c r="L49" s="8">
        <f>IF($C49="","",IF($E49&lt;&gt;"نعم","بلا إفصاح عن الذكاء الاصطناعي",IF($D49&gt;'الإعدادات'!$B$5,"طويلة جداً",IF(COUNTA($F49:$H49)&lt;3,"أضف 3 ردود سريعة",IF($I49&gt;'الإعدادات'!$B$6,"قصّر أحد الأزرار","جاهزة")))))</f>
        <v/>
      </c>
    </row>
    <row r="50">
      <c r="A50" s="4">
        <f>IF($C50="","",ROW()-4)</f>
        <v/>
      </c>
      <c r="B50" s="5" t="n"/>
      <c r="C50" s="6" t="n"/>
      <c r="D50" s="4">
        <f>IF($C50="","",LEN($C50))</f>
        <v/>
      </c>
      <c r="E50" s="7" t="n"/>
      <c r="F50" s="6" t="n"/>
      <c r="G50" s="6" t="n"/>
      <c r="H50" s="6" t="n"/>
      <c r="I50" s="4">
        <f>IF(COUNTA($F50:$H50)=0,"",MAX(LEN($F50),LEN($G50),LEN($H50)))</f>
        <v/>
      </c>
      <c r="J50" s="6" t="n"/>
      <c r="K50" s="6" t="n"/>
      <c r="L50" s="8">
        <f>IF($C50="","",IF($E50&lt;&gt;"نعم","بلا إفصاح عن الذكاء الاصطناعي",IF($D50&gt;'الإعدادات'!$B$5,"طويلة جداً",IF(COUNTA($F50:$H50)&lt;3,"أضف 3 ردود سريعة",IF($I50&gt;'الإعدادات'!$B$6,"قصّر أحد الأزرار","جاهزة")))))</f>
        <v/>
      </c>
    </row>
    <row r="51">
      <c r="A51" s="4">
        <f>IF($C51="","",ROW()-4)</f>
        <v/>
      </c>
      <c r="B51" s="5" t="n"/>
      <c r="C51" s="6" t="n"/>
      <c r="D51" s="4">
        <f>IF($C51="","",LEN($C51))</f>
        <v/>
      </c>
      <c r="E51" s="7" t="n"/>
      <c r="F51" s="6" t="n"/>
      <c r="G51" s="6" t="n"/>
      <c r="H51" s="6" t="n"/>
      <c r="I51" s="4">
        <f>IF(COUNTA($F51:$H51)=0,"",MAX(LEN($F51),LEN($G51),LEN($H51)))</f>
        <v/>
      </c>
      <c r="J51" s="6" t="n"/>
      <c r="K51" s="6" t="n"/>
      <c r="L51" s="8">
        <f>IF($C51="","",IF($E51&lt;&gt;"نعم","بلا إفصاح عن الذكاء الاصطناعي",IF($D51&gt;'الإعدادات'!$B$5,"طويلة جداً",IF(COUNTA($F51:$H51)&lt;3,"أضف 3 ردود سريعة",IF($I51&gt;'الإعدادات'!$B$6,"قصّر أحد الأزرار","جاهزة")))))</f>
        <v/>
      </c>
    </row>
    <row r="52">
      <c r="A52" s="4">
        <f>IF($C52="","",ROW()-4)</f>
        <v/>
      </c>
      <c r="B52" s="5" t="n"/>
      <c r="C52" s="6" t="n"/>
      <c r="D52" s="4">
        <f>IF($C52="","",LEN($C52))</f>
        <v/>
      </c>
      <c r="E52" s="7" t="n"/>
      <c r="F52" s="6" t="n"/>
      <c r="G52" s="6" t="n"/>
      <c r="H52" s="6" t="n"/>
      <c r="I52" s="4">
        <f>IF(COUNTA($F52:$H52)=0,"",MAX(LEN($F52),LEN($G52),LEN($H52)))</f>
        <v/>
      </c>
      <c r="J52" s="6" t="n"/>
      <c r="K52" s="6" t="n"/>
      <c r="L52" s="8">
        <f>IF($C52="","",IF($E52&lt;&gt;"نعم","بلا إفصاح عن الذكاء الاصطناعي",IF($D52&gt;'الإعدادات'!$B$5,"طويلة جداً",IF(COUNTA($F52:$H52)&lt;3,"أضف 3 ردود سريعة",IF($I52&gt;'الإعدادات'!$B$6,"قصّر أحد الأزرار","جاهزة")))))</f>
        <v/>
      </c>
    </row>
    <row r="53">
      <c r="A53" s="4">
        <f>IF($C53="","",ROW()-4)</f>
        <v/>
      </c>
      <c r="B53" s="5" t="n"/>
      <c r="C53" s="6" t="n"/>
      <c r="D53" s="4">
        <f>IF($C53="","",LEN($C53))</f>
        <v/>
      </c>
      <c r="E53" s="7" t="n"/>
      <c r="F53" s="6" t="n"/>
      <c r="G53" s="6" t="n"/>
      <c r="H53" s="6" t="n"/>
      <c r="I53" s="4">
        <f>IF(COUNTA($F53:$H53)=0,"",MAX(LEN($F53),LEN($G53),LEN($H53)))</f>
        <v/>
      </c>
      <c r="J53" s="6" t="n"/>
      <c r="K53" s="6" t="n"/>
      <c r="L53" s="8">
        <f>IF($C53="","",IF($E53&lt;&gt;"نعم","بلا إفصاح عن الذكاء الاصطناعي",IF($D53&gt;'الإعدادات'!$B$5,"طويلة جداً",IF(COUNTA($F53:$H53)&lt;3,"أضف 3 ردود سريعة",IF($I53&gt;'الإعدادات'!$B$6,"قصّر أحد الأزرار","جاهزة")))))</f>
        <v/>
      </c>
    </row>
    <row r="54">
      <c r="A54" s="4">
        <f>IF($C54="","",ROW()-4)</f>
        <v/>
      </c>
      <c r="B54" s="5" t="n"/>
      <c r="C54" s="6" t="n"/>
      <c r="D54" s="4">
        <f>IF($C54="","",LEN($C54))</f>
        <v/>
      </c>
      <c r="E54" s="7" t="n"/>
      <c r="F54" s="6" t="n"/>
      <c r="G54" s="6" t="n"/>
      <c r="H54" s="6" t="n"/>
      <c r="I54" s="4">
        <f>IF(COUNTA($F54:$H54)=0,"",MAX(LEN($F54),LEN($G54),LEN($H54)))</f>
        <v/>
      </c>
      <c r="J54" s="6" t="n"/>
      <c r="K54" s="6" t="n"/>
      <c r="L54" s="8">
        <f>IF($C54="","",IF($E54&lt;&gt;"نعم","بلا إفصاح عن الذكاء الاصطناعي",IF($D54&gt;'الإعدادات'!$B$5,"طويلة جداً",IF(COUNTA($F54:$H54)&lt;3,"أضف 3 ردود سريعة",IF($I54&gt;'الإعدادات'!$B$6,"قصّر أحد الأزرار","جاهزة")))))</f>
        <v/>
      </c>
    </row>
    <row r="55">
      <c r="A55" s="4">
        <f>IF($C55="","",ROW()-4)</f>
        <v/>
      </c>
      <c r="B55" s="5" t="n"/>
      <c r="C55" s="6" t="n"/>
      <c r="D55" s="4">
        <f>IF($C55="","",LEN($C55))</f>
        <v/>
      </c>
      <c r="E55" s="7" t="n"/>
      <c r="F55" s="6" t="n"/>
      <c r="G55" s="6" t="n"/>
      <c r="H55" s="6" t="n"/>
      <c r="I55" s="4">
        <f>IF(COUNTA($F55:$H55)=0,"",MAX(LEN($F55),LEN($G55),LEN($H55)))</f>
        <v/>
      </c>
      <c r="J55" s="6" t="n"/>
      <c r="K55" s="6" t="n"/>
      <c r="L55" s="8">
        <f>IF($C55="","",IF($E55&lt;&gt;"نعم","بلا إفصاح عن الذكاء الاصطناعي",IF($D55&gt;'الإعدادات'!$B$5,"طويلة جداً",IF(COUNTA($F55:$H55)&lt;3,"أضف 3 ردود سريعة",IF($I55&gt;'الإعدادات'!$B$6,"قصّر أحد الأزرار","جاهزة")))))</f>
        <v/>
      </c>
    </row>
    <row r="56">
      <c r="A56" s="4">
        <f>IF($C56="","",ROW()-4)</f>
        <v/>
      </c>
      <c r="B56" s="5" t="n"/>
      <c r="C56" s="6" t="n"/>
      <c r="D56" s="4">
        <f>IF($C56="","",LEN($C56))</f>
        <v/>
      </c>
      <c r="E56" s="7" t="n"/>
      <c r="F56" s="6" t="n"/>
      <c r="G56" s="6" t="n"/>
      <c r="H56" s="6" t="n"/>
      <c r="I56" s="4">
        <f>IF(COUNTA($F56:$H56)=0,"",MAX(LEN($F56),LEN($G56),LEN($H56)))</f>
        <v/>
      </c>
      <c r="J56" s="6" t="n"/>
      <c r="K56" s="6" t="n"/>
      <c r="L56" s="8">
        <f>IF($C56="","",IF($E56&lt;&gt;"نعم","بلا إفصاح عن الذكاء الاصطناعي",IF($D56&gt;'الإعدادات'!$B$5,"طويلة جداً",IF(COUNTA($F56:$H56)&lt;3,"أضف 3 ردود سريعة",IF($I56&gt;'الإعدادات'!$B$6,"قصّر أحد الأزرار","جاهزة")))))</f>
        <v/>
      </c>
    </row>
    <row r="57">
      <c r="A57" s="4">
        <f>IF($C57="","",ROW()-4)</f>
        <v/>
      </c>
      <c r="B57" s="5" t="n"/>
      <c r="C57" s="6" t="n"/>
      <c r="D57" s="4">
        <f>IF($C57="","",LEN($C57))</f>
        <v/>
      </c>
      <c r="E57" s="7" t="n"/>
      <c r="F57" s="6" t="n"/>
      <c r="G57" s="6" t="n"/>
      <c r="H57" s="6" t="n"/>
      <c r="I57" s="4">
        <f>IF(COUNTA($F57:$H57)=0,"",MAX(LEN($F57),LEN($G57),LEN($H57)))</f>
        <v/>
      </c>
      <c r="J57" s="6" t="n"/>
      <c r="K57" s="6" t="n"/>
      <c r="L57" s="8">
        <f>IF($C57="","",IF($E57&lt;&gt;"نعم","بلا إفصاح عن الذكاء الاصطناعي",IF($D57&gt;'الإعدادات'!$B$5,"طويلة جداً",IF(COUNTA($F57:$H57)&lt;3,"أضف 3 ردود سريعة",IF($I57&gt;'الإعدادات'!$B$6,"قصّر أحد الأزرار","جاهزة")))))</f>
        <v/>
      </c>
    </row>
    <row r="58">
      <c r="A58" s="4">
        <f>IF($C58="","",ROW()-4)</f>
        <v/>
      </c>
      <c r="B58" s="5" t="n"/>
      <c r="C58" s="6" t="n"/>
      <c r="D58" s="4">
        <f>IF($C58="","",LEN($C58))</f>
        <v/>
      </c>
      <c r="E58" s="7" t="n"/>
      <c r="F58" s="6" t="n"/>
      <c r="G58" s="6" t="n"/>
      <c r="H58" s="6" t="n"/>
      <c r="I58" s="4">
        <f>IF(COUNTA($F58:$H58)=0,"",MAX(LEN($F58),LEN($G58),LEN($H58)))</f>
        <v/>
      </c>
      <c r="J58" s="6" t="n"/>
      <c r="K58" s="6" t="n"/>
      <c r="L58" s="8">
        <f>IF($C58="","",IF($E58&lt;&gt;"نعم","بلا إفصاح عن الذكاء الاصطناعي",IF($D58&gt;'الإعدادات'!$B$5,"طويلة جداً",IF(COUNTA($F58:$H58)&lt;3,"أضف 3 ردود سريعة",IF($I58&gt;'الإعدادات'!$B$6,"قصّر أحد الأزرار","جاهزة")))))</f>
        <v/>
      </c>
    </row>
    <row r="59">
      <c r="A59" s="4">
        <f>IF($C59="","",ROW()-4)</f>
        <v/>
      </c>
      <c r="B59" s="5" t="n"/>
      <c r="C59" s="6" t="n"/>
      <c r="D59" s="4">
        <f>IF($C59="","",LEN($C59))</f>
        <v/>
      </c>
      <c r="E59" s="7" t="n"/>
      <c r="F59" s="6" t="n"/>
      <c r="G59" s="6" t="n"/>
      <c r="H59" s="6" t="n"/>
      <c r="I59" s="4">
        <f>IF(COUNTA($F59:$H59)=0,"",MAX(LEN($F59),LEN($G59),LEN($H59)))</f>
        <v/>
      </c>
      <c r="J59" s="6" t="n"/>
      <c r="K59" s="6" t="n"/>
      <c r="L59" s="8">
        <f>IF($C59="","",IF($E59&lt;&gt;"نعم","بلا إفصاح عن الذكاء الاصطناعي",IF($D59&gt;'الإعدادات'!$B$5,"طويلة جداً",IF(COUNTA($F59:$H59)&lt;3,"أضف 3 ردود سريعة",IF($I59&gt;'الإعدادات'!$B$6,"قصّر أحد الأزرار","جاهزة")))))</f>
        <v/>
      </c>
    </row>
    <row r="60">
      <c r="A60" s="4">
        <f>IF($C60="","",ROW()-4)</f>
        <v/>
      </c>
      <c r="B60" s="5" t="n"/>
      <c r="C60" s="6" t="n"/>
      <c r="D60" s="4">
        <f>IF($C60="","",LEN($C60))</f>
        <v/>
      </c>
      <c r="E60" s="7" t="n"/>
      <c r="F60" s="6" t="n"/>
      <c r="G60" s="6" t="n"/>
      <c r="H60" s="6" t="n"/>
      <c r="I60" s="4">
        <f>IF(COUNTA($F60:$H60)=0,"",MAX(LEN($F60),LEN($G60),LEN($H60)))</f>
        <v/>
      </c>
      <c r="J60" s="6" t="n"/>
      <c r="K60" s="6" t="n"/>
      <c r="L60" s="8">
        <f>IF($C60="","",IF($E60&lt;&gt;"نعم","بلا إفصاح عن الذكاء الاصطناعي",IF($D60&gt;'الإعدادات'!$B$5,"طويلة جداً",IF(COUNTA($F60:$H60)&lt;3,"أضف 3 ردود سريعة",IF($I60&gt;'الإعدادات'!$B$6,"قصّر أحد الأزرار","جاهزة")))))</f>
        <v/>
      </c>
    </row>
    <row r="61">
      <c r="A61" s="4">
        <f>IF($C61="","",ROW()-4)</f>
        <v/>
      </c>
      <c r="B61" s="5" t="n"/>
      <c r="C61" s="6" t="n"/>
      <c r="D61" s="4">
        <f>IF($C61="","",LEN($C61))</f>
        <v/>
      </c>
      <c r="E61" s="7" t="n"/>
      <c r="F61" s="6" t="n"/>
      <c r="G61" s="6" t="n"/>
      <c r="H61" s="6" t="n"/>
      <c r="I61" s="4">
        <f>IF(COUNTA($F61:$H61)=0,"",MAX(LEN($F61),LEN($G61),LEN($H61)))</f>
        <v/>
      </c>
      <c r="J61" s="6" t="n"/>
      <c r="K61" s="6" t="n"/>
      <c r="L61" s="8">
        <f>IF($C61="","",IF($E61&lt;&gt;"نعم","بلا إفصاح عن الذكاء الاصطناعي",IF($D61&gt;'الإعدادات'!$B$5,"طويلة جداً",IF(COUNTA($F61:$H61)&lt;3,"أضف 3 ردود سريعة",IF($I61&gt;'الإعدادات'!$B$6,"قصّر أحد الأزرار","جاهزة")))))</f>
        <v/>
      </c>
    </row>
    <row r="62">
      <c r="A62" s="4">
        <f>IF($C62="","",ROW()-4)</f>
        <v/>
      </c>
      <c r="B62" s="5" t="n"/>
      <c r="C62" s="6" t="n"/>
      <c r="D62" s="4">
        <f>IF($C62="","",LEN($C62))</f>
        <v/>
      </c>
      <c r="E62" s="7" t="n"/>
      <c r="F62" s="6" t="n"/>
      <c r="G62" s="6" t="n"/>
      <c r="H62" s="6" t="n"/>
      <c r="I62" s="4">
        <f>IF(COUNTA($F62:$H62)=0,"",MAX(LEN($F62),LEN($G62),LEN($H62)))</f>
        <v/>
      </c>
      <c r="J62" s="6" t="n"/>
      <c r="K62" s="6" t="n"/>
      <c r="L62" s="8">
        <f>IF($C62="","",IF($E62&lt;&gt;"نعم","بلا إفصاح عن الذكاء الاصطناعي",IF($D62&gt;'الإعدادات'!$B$5,"طويلة جداً",IF(COUNTA($F62:$H62)&lt;3,"أضف 3 ردود سريعة",IF($I62&gt;'الإعدادات'!$B$6,"قصّر أحد الأزرار","جاهزة")))))</f>
        <v/>
      </c>
    </row>
    <row r="63">
      <c r="A63" s="4">
        <f>IF($C63="","",ROW()-4)</f>
        <v/>
      </c>
      <c r="B63" s="5" t="n"/>
      <c r="C63" s="6" t="n"/>
      <c r="D63" s="4">
        <f>IF($C63="","",LEN($C63))</f>
        <v/>
      </c>
      <c r="E63" s="7" t="n"/>
      <c r="F63" s="6" t="n"/>
      <c r="G63" s="6" t="n"/>
      <c r="H63" s="6" t="n"/>
      <c r="I63" s="4">
        <f>IF(COUNTA($F63:$H63)=0,"",MAX(LEN($F63),LEN($G63),LEN($H63)))</f>
        <v/>
      </c>
      <c r="J63" s="6" t="n"/>
      <c r="K63" s="6" t="n"/>
      <c r="L63" s="8">
        <f>IF($C63="","",IF($E63&lt;&gt;"نعم","بلا إفصاح عن الذكاء الاصطناعي",IF($D63&gt;'الإعدادات'!$B$5,"طويلة جداً",IF(COUNTA($F63:$H63)&lt;3,"أضف 3 ردود سريعة",IF($I63&gt;'الإعدادات'!$B$6,"قصّر أحد الأزرار","جاهزة")))))</f>
        <v/>
      </c>
    </row>
    <row r="64">
      <c r="A64" s="4">
        <f>IF($C64="","",ROW()-4)</f>
        <v/>
      </c>
      <c r="B64" s="5" t="n"/>
      <c r="C64" s="6" t="n"/>
      <c r="D64" s="4">
        <f>IF($C64="","",LEN($C64))</f>
        <v/>
      </c>
      <c r="E64" s="7" t="n"/>
      <c r="F64" s="6" t="n"/>
      <c r="G64" s="6" t="n"/>
      <c r="H64" s="6" t="n"/>
      <c r="I64" s="4">
        <f>IF(COUNTA($F64:$H64)=0,"",MAX(LEN($F64),LEN($G64),LEN($H64)))</f>
        <v/>
      </c>
      <c r="J64" s="6" t="n"/>
      <c r="K64" s="6" t="n"/>
      <c r="L64" s="8">
        <f>IF($C64="","",IF($E64&lt;&gt;"نعم","بلا إفصاح عن الذكاء الاصطناعي",IF($D64&gt;'الإعدادات'!$B$5,"طويلة جداً",IF(COUNTA($F64:$H64)&lt;3,"أضف 3 ردود سريعة",IF($I64&gt;'الإعدادات'!$B$6,"قصّر أحد الأزرار","جاهزة")))))</f>
        <v/>
      </c>
    </row>
    <row r="65">
      <c r="A65" s="4">
        <f>IF($C65="","",ROW()-4)</f>
        <v/>
      </c>
      <c r="B65" s="5" t="n"/>
      <c r="C65" s="6" t="n"/>
      <c r="D65" s="4">
        <f>IF($C65="","",LEN($C65))</f>
        <v/>
      </c>
      <c r="E65" s="7" t="n"/>
      <c r="F65" s="6" t="n"/>
      <c r="G65" s="6" t="n"/>
      <c r="H65" s="6" t="n"/>
      <c r="I65" s="4">
        <f>IF(COUNTA($F65:$H65)=0,"",MAX(LEN($F65),LEN($G65),LEN($H65)))</f>
        <v/>
      </c>
      <c r="J65" s="6" t="n"/>
      <c r="K65" s="6" t="n"/>
      <c r="L65" s="8">
        <f>IF($C65="","",IF($E65&lt;&gt;"نعم","بلا إفصاح عن الذكاء الاصطناعي",IF($D65&gt;'الإعدادات'!$B$5,"طويلة جداً",IF(COUNTA($F65:$H65)&lt;3,"أضف 3 ردود سريعة",IF($I65&gt;'الإعدادات'!$B$6,"قصّر أحد الأزرار","جاهزة")))))</f>
        <v/>
      </c>
    </row>
    <row r="66">
      <c r="A66" s="4">
        <f>IF($C66="","",ROW()-4)</f>
        <v/>
      </c>
      <c r="B66" s="5" t="n"/>
      <c r="C66" s="6" t="n"/>
      <c r="D66" s="4">
        <f>IF($C66="","",LEN($C66))</f>
        <v/>
      </c>
      <c r="E66" s="7" t="n"/>
      <c r="F66" s="6" t="n"/>
      <c r="G66" s="6" t="n"/>
      <c r="H66" s="6" t="n"/>
      <c r="I66" s="4">
        <f>IF(COUNTA($F66:$H66)=0,"",MAX(LEN($F66),LEN($G66),LEN($H66)))</f>
        <v/>
      </c>
      <c r="J66" s="6" t="n"/>
      <c r="K66" s="6" t="n"/>
      <c r="L66" s="8">
        <f>IF($C66="","",IF($E66&lt;&gt;"نعم","بلا إفصاح عن الذكاء الاصطناعي",IF($D66&gt;'الإعدادات'!$B$5,"طويلة جداً",IF(COUNTA($F66:$H66)&lt;3,"أضف 3 ردود سريعة",IF($I66&gt;'الإعدادات'!$B$6,"قصّر أحد الأزرار","جاهزة")))))</f>
        <v/>
      </c>
    </row>
    <row r="67">
      <c r="A67" s="4">
        <f>IF($C67="","",ROW()-4)</f>
        <v/>
      </c>
      <c r="B67" s="5" t="n"/>
      <c r="C67" s="6" t="n"/>
      <c r="D67" s="4">
        <f>IF($C67="","",LEN($C67))</f>
        <v/>
      </c>
      <c r="E67" s="7" t="n"/>
      <c r="F67" s="6" t="n"/>
      <c r="G67" s="6" t="n"/>
      <c r="H67" s="6" t="n"/>
      <c r="I67" s="4">
        <f>IF(COUNTA($F67:$H67)=0,"",MAX(LEN($F67),LEN($G67),LEN($H67)))</f>
        <v/>
      </c>
      <c r="J67" s="6" t="n"/>
      <c r="K67" s="6" t="n"/>
      <c r="L67" s="8">
        <f>IF($C67="","",IF($E67&lt;&gt;"نعم","بلا إفصاح عن الذكاء الاصطناعي",IF($D67&gt;'الإعدادات'!$B$5,"طويلة جداً",IF(COUNTA($F67:$H67)&lt;3,"أضف 3 ردود سريعة",IF($I67&gt;'الإعدادات'!$B$6,"قصّر أحد الأزرار","جاهزة")))))</f>
        <v/>
      </c>
    </row>
    <row r="68">
      <c r="A68" s="4">
        <f>IF($C68="","",ROW()-4)</f>
        <v/>
      </c>
      <c r="B68" s="5" t="n"/>
      <c r="C68" s="6" t="n"/>
      <c r="D68" s="4">
        <f>IF($C68="","",LEN($C68))</f>
        <v/>
      </c>
      <c r="E68" s="7" t="n"/>
      <c r="F68" s="6" t="n"/>
      <c r="G68" s="6" t="n"/>
      <c r="H68" s="6" t="n"/>
      <c r="I68" s="4">
        <f>IF(COUNTA($F68:$H68)=0,"",MAX(LEN($F68),LEN($G68),LEN($H68)))</f>
        <v/>
      </c>
      <c r="J68" s="6" t="n"/>
      <c r="K68" s="6" t="n"/>
      <c r="L68" s="8">
        <f>IF($C68="","",IF($E68&lt;&gt;"نعم","بلا إفصاح عن الذكاء الاصطناعي",IF($D68&gt;'الإعدادات'!$B$5,"طويلة جداً",IF(COUNTA($F68:$H68)&lt;3,"أضف 3 ردود سريعة",IF($I68&gt;'الإعدادات'!$B$6,"قصّر أحد الأزرار","جاهزة")))))</f>
        <v/>
      </c>
    </row>
    <row r="69">
      <c r="A69" s="4">
        <f>IF($C69="","",ROW()-4)</f>
        <v/>
      </c>
      <c r="B69" s="5" t="n"/>
      <c r="C69" s="6" t="n"/>
      <c r="D69" s="4">
        <f>IF($C69="","",LEN($C69))</f>
        <v/>
      </c>
      <c r="E69" s="7" t="n"/>
      <c r="F69" s="6" t="n"/>
      <c r="G69" s="6" t="n"/>
      <c r="H69" s="6" t="n"/>
      <c r="I69" s="4">
        <f>IF(COUNTA($F69:$H69)=0,"",MAX(LEN($F69),LEN($G69),LEN($H69)))</f>
        <v/>
      </c>
      <c r="J69" s="6" t="n"/>
      <c r="K69" s="6" t="n"/>
      <c r="L69" s="8">
        <f>IF($C69="","",IF($E69&lt;&gt;"نعم","بلا إفصاح عن الذكاء الاصطناعي",IF($D69&gt;'الإعدادات'!$B$5,"طويلة جداً",IF(COUNTA($F69:$H69)&lt;3,"أضف 3 ردود سريعة",IF($I69&gt;'الإعدادات'!$B$6,"قصّر أحد الأزرار","جاهزة")))))</f>
        <v/>
      </c>
    </row>
    <row r="70">
      <c r="A70" s="4">
        <f>IF($C70="","",ROW()-4)</f>
        <v/>
      </c>
      <c r="B70" s="5" t="n"/>
      <c r="C70" s="6" t="n"/>
      <c r="D70" s="4">
        <f>IF($C70="","",LEN($C70))</f>
        <v/>
      </c>
      <c r="E70" s="7" t="n"/>
      <c r="F70" s="6" t="n"/>
      <c r="G70" s="6" t="n"/>
      <c r="H70" s="6" t="n"/>
      <c r="I70" s="4">
        <f>IF(COUNTA($F70:$H70)=0,"",MAX(LEN($F70),LEN($G70),LEN($H70)))</f>
        <v/>
      </c>
      <c r="J70" s="6" t="n"/>
      <c r="K70" s="6" t="n"/>
      <c r="L70" s="8">
        <f>IF($C70="","",IF($E70&lt;&gt;"نعم","بلا إفصاح عن الذكاء الاصطناعي",IF($D70&gt;'الإعدادات'!$B$5,"طويلة جداً",IF(COUNTA($F70:$H70)&lt;3,"أضف 3 ردود سريعة",IF($I70&gt;'الإعدادات'!$B$6,"قصّر أحد الأزرار","جاهزة")))))</f>
        <v/>
      </c>
    </row>
    <row r="71">
      <c r="A71" s="4">
        <f>IF($C71="","",ROW()-4)</f>
        <v/>
      </c>
      <c r="B71" s="5" t="n"/>
      <c r="C71" s="6" t="n"/>
      <c r="D71" s="4">
        <f>IF($C71="","",LEN($C71))</f>
        <v/>
      </c>
      <c r="E71" s="7" t="n"/>
      <c r="F71" s="6" t="n"/>
      <c r="G71" s="6" t="n"/>
      <c r="H71" s="6" t="n"/>
      <c r="I71" s="4">
        <f>IF(COUNTA($F71:$H71)=0,"",MAX(LEN($F71),LEN($G71),LEN($H71)))</f>
        <v/>
      </c>
      <c r="J71" s="6" t="n"/>
      <c r="K71" s="6" t="n"/>
      <c r="L71" s="8">
        <f>IF($C71="","",IF($E71&lt;&gt;"نعم","بلا إفصاح عن الذكاء الاصطناعي",IF($D71&gt;'الإعدادات'!$B$5,"طويلة جداً",IF(COUNTA($F71:$H71)&lt;3,"أضف 3 ردود سريعة",IF($I71&gt;'الإعدادات'!$B$6,"قصّر أحد الأزرار","جاهزة")))))</f>
        <v/>
      </c>
    </row>
    <row r="72">
      <c r="A72" s="4">
        <f>IF($C72="","",ROW()-4)</f>
        <v/>
      </c>
      <c r="B72" s="5" t="n"/>
      <c r="C72" s="6" t="n"/>
      <c r="D72" s="4">
        <f>IF($C72="","",LEN($C72))</f>
        <v/>
      </c>
      <c r="E72" s="7" t="n"/>
      <c r="F72" s="6" t="n"/>
      <c r="G72" s="6" t="n"/>
      <c r="H72" s="6" t="n"/>
      <c r="I72" s="4">
        <f>IF(COUNTA($F72:$H72)=0,"",MAX(LEN($F72),LEN($G72),LEN($H72)))</f>
        <v/>
      </c>
      <c r="J72" s="6" t="n"/>
      <c r="K72" s="6" t="n"/>
      <c r="L72" s="8">
        <f>IF($C72="","",IF($E72&lt;&gt;"نعم","بلا إفصاح عن الذكاء الاصطناعي",IF($D72&gt;'الإعدادات'!$B$5,"طويلة جداً",IF(COUNTA($F72:$H72)&lt;3,"أضف 3 ردود سريعة",IF($I72&gt;'الإعدادات'!$B$6,"قصّر أحد الأزرار","جاهزة")))))</f>
        <v/>
      </c>
    </row>
    <row r="73">
      <c r="A73" s="4">
        <f>IF($C73="","",ROW()-4)</f>
        <v/>
      </c>
      <c r="B73" s="5" t="n"/>
      <c r="C73" s="6" t="n"/>
      <c r="D73" s="4">
        <f>IF($C73="","",LEN($C73))</f>
        <v/>
      </c>
      <c r="E73" s="7" t="n"/>
      <c r="F73" s="6" t="n"/>
      <c r="G73" s="6" t="n"/>
      <c r="H73" s="6" t="n"/>
      <c r="I73" s="4">
        <f>IF(COUNTA($F73:$H73)=0,"",MAX(LEN($F73),LEN($G73),LEN($H73)))</f>
        <v/>
      </c>
      <c r="J73" s="6" t="n"/>
      <c r="K73" s="6" t="n"/>
      <c r="L73" s="8">
        <f>IF($C73="","",IF($E73&lt;&gt;"نعم","بلا إفصاح عن الذكاء الاصطناعي",IF($D73&gt;'الإعدادات'!$B$5,"طويلة جداً",IF(COUNTA($F73:$H73)&lt;3,"أضف 3 ردود سريعة",IF($I73&gt;'الإعدادات'!$B$6,"قصّر أحد الأزرار","جاهزة")))))</f>
        <v/>
      </c>
    </row>
    <row r="74">
      <c r="A74" s="4">
        <f>IF($C74="","",ROW()-4)</f>
        <v/>
      </c>
      <c r="B74" s="5" t="n"/>
      <c r="C74" s="6" t="n"/>
      <c r="D74" s="4">
        <f>IF($C74="","",LEN($C74))</f>
        <v/>
      </c>
      <c r="E74" s="7" t="n"/>
      <c r="F74" s="6" t="n"/>
      <c r="G74" s="6" t="n"/>
      <c r="H74" s="6" t="n"/>
      <c r="I74" s="4">
        <f>IF(COUNTA($F74:$H74)=0,"",MAX(LEN($F74),LEN($G74),LEN($H74)))</f>
        <v/>
      </c>
      <c r="J74" s="6" t="n"/>
      <c r="K74" s="6" t="n"/>
      <c r="L74" s="8">
        <f>IF($C74="","",IF($E74&lt;&gt;"نعم","بلا إفصاح عن الذكاء الاصطناعي",IF($D74&gt;'الإعدادات'!$B$5,"طويلة جداً",IF(COUNTA($F74:$H74)&lt;3,"أضف 3 ردود سريعة",IF($I74&gt;'الإعدادات'!$B$6,"قصّر أحد الأزرار","جاهزة")))))</f>
        <v/>
      </c>
    </row>
    <row r="75">
      <c r="A75" s="4">
        <f>IF($C75="","",ROW()-4)</f>
        <v/>
      </c>
      <c r="B75" s="5" t="n"/>
      <c r="C75" s="6" t="n"/>
      <c r="D75" s="4">
        <f>IF($C75="","",LEN($C75))</f>
        <v/>
      </c>
      <c r="E75" s="7" t="n"/>
      <c r="F75" s="6" t="n"/>
      <c r="G75" s="6" t="n"/>
      <c r="H75" s="6" t="n"/>
      <c r="I75" s="4">
        <f>IF(COUNTA($F75:$H75)=0,"",MAX(LEN($F75),LEN($G75),LEN($H75)))</f>
        <v/>
      </c>
      <c r="J75" s="6" t="n"/>
      <c r="K75" s="6" t="n"/>
      <c r="L75" s="8">
        <f>IF($C75="","",IF($E75&lt;&gt;"نعم","بلا إفصاح عن الذكاء الاصطناعي",IF($D75&gt;'الإعدادات'!$B$5,"طويلة جداً",IF(COUNTA($F75:$H75)&lt;3,"أضف 3 ردود سريعة",IF($I75&gt;'الإعدادات'!$B$6,"قصّر أحد الأزرار","جاهزة")))))</f>
        <v/>
      </c>
    </row>
    <row r="76">
      <c r="A76" s="4">
        <f>IF($C76="","",ROW()-4)</f>
        <v/>
      </c>
      <c r="B76" s="5" t="n"/>
      <c r="C76" s="6" t="n"/>
      <c r="D76" s="4">
        <f>IF($C76="","",LEN($C76))</f>
        <v/>
      </c>
      <c r="E76" s="7" t="n"/>
      <c r="F76" s="6" t="n"/>
      <c r="G76" s="6" t="n"/>
      <c r="H76" s="6" t="n"/>
      <c r="I76" s="4">
        <f>IF(COUNTA($F76:$H76)=0,"",MAX(LEN($F76),LEN($G76),LEN($H76)))</f>
        <v/>
      </c>
      <c r="J76" s="6" t="n"/>
      <c r="K76" s="6" t="n"/>
      <c r="L76" s="8">
        <f>IF($C76="","",IF($E76&lt;&gt;"نعم","بلا إفصاح عن الذكاء الاصطناعي",IF($D76&gt;'الإعدادات'!$B$5,"طويلة جداً",IF(COUNTA($F76:$H76)&lt;3,"أضف 3 ردود سريعة",IF($I76&gt;'الإعدادات'!$B$6,"قصّر أحد الأزرار","جاهزة")))))</f>
        <v/>
      </c>
    </row>
    <row r="77">
      <c r="A77" s="4">
        <f>IF($C77="","",ROW()-4)</f>
        <v/>
      </c>
      <c r="B77" s="5" t="n"/>
      <c r="C77" s="6" t="n"/>
      <c r="D77" s="4">
        <f>IF($C77="","",LEN($C77))</f>
        <v/>
      </c>
      <c r="E77" s="7" t="n"/>
      <c r="F77" s="6" t="n"/>
      <c r="G77" s="6" t="n"/>
      <c r="H77" s="6" t="n"/>
      <c r="I77" s="4">
        <f>IF(COUNTA($F77:$H77)=0,"",MAX(LEN($F77),LEN($G77),LEN($H77)))</f>
        <v/>
      </c>
      <c r="J77" s="6" t="n"/>
      <c r="K77" s="6" t="n"/>
      <c r="L77" s="8">
        <f>IF($C77="","",IF($E77&lt;&gt;"نعم","بلا إفصاح عن الذكاء الاصطناعي",IF($D77&gt;'الإعدادات'!$B$5,"طويلة جداً",IF(COUNTA($F77:$H77)&lt;3,"أضف 3 ردود سريعة",IF($I77&gt;'الإعدادات'!$B$6,"قصّر أحد الأزرار","جاهزة")))))</f>
        <v/>
      </c>
    </row>
    <row r="78">
      <c r="A78" s="4">
        <f>IF($C78="","",ROW()-4)</f>
        <v/>
      </c>
      <c r="B78" s="5" t="n"/>
      <c r="C78" s="6" t="n"/>
      <c r="D78" s="4">
        <f>IF($C78="","",LEN($C78))</f>
        <v/>
      </c>
      <c r="E78" s="7" t="n"/>
      <c r="F78" s="6" t="n"/>
      <c r="G78" s="6" t="n"/>
      <c r="H78" s="6" t="n"/>
      <c r="I78" s="4">
        <f>IF(COUNTA($F78:$H78)=0,"",MAX(LEN($F78),LEN($G78),LEN($H78)))</f>
        <v/>
      </c>
      <c r="J78" s="6" t="n"/>
      <c r="K78" s="6" t="n"/>
      <c r="L78" s="8">
        <f>IF($C78="","",IF($E78&lt;&gt;"نعم","بلا إفصاح عن الذكاء الاصطناعي",IF($D78&gt;'الإعدادات'!$B$5,"طويلة جداً",IF(COUNTA($F78:$H78)&lt;3,"أضف 3 ردود سريعة",IF($I78&gt;'الإعدادات'!$B$6,"قصّر أحد الأزرار","جاهزة")))))</f>
        <v/>
      </c>
    </row>
    <row r="79">
      <c r="A79" s="4">
        <f>IF($C79="","",ROW()-4)</f>
        <v/>
      </c>
      <c r="B79" s="5" t="n"/>
      <c r="C79" s="6" t="n"/>
      <c r="D79" s="4">
        <f>IF($C79="","",LEN($C79))</f>
        <v/>
      </c>
      <c r="E79" s="7" t="n"/>
      <c r="F79" s="6" t="n"/>
      <c r="G79" s="6" t="n"/>
      <c r="H79" s="6" t="n"/>
      <c r="I79" s="4">
        <f>IF(COUNTA($F79:$H79)=0,"",MAX(LEN($F79),LEN($G79),LEN($H79)))</f>
        <v/>
      </c>
      <c r="J79" s="6" t="n"/>
      <c r="K79" s="6" t="n"/>
      <c r="L79" s="8">
        <f>IF($C79="","",IF($E79&lt;&gt;"نعم","بلا إفصاح عن الذكاء الاصطناعي",IF($D79&gt;'الإعدادات'!$B$5,"طويلة جداً",IF(COUNTA($F79:$H79)&lt;3,"أضف 3 ردود سريعة",IF($I79&gt;'الإعدادات'!$B$6,"قصّر أحد الأزرار","جاهزة")))))</f>
        <v/>
      </c>
    </row>
    <row r="80">
      <c r="A80" s="4">
        <f>IF($C80="","",ROW()-4)</f>
        <v/>
      </c>
      <c r="B80" s="5" t="n"/>
      <c r="C80" s="6" t="n"/>
      <c r="D80" s="4">
        <f>IF($C80="","",LEN($C80))</f>
        <v/>
      </c>
      <c r="E80" s="7" t="n"/>
      <c r="F80" s="6" t="n"/>
      <c r="G80" s="6" t="n"/>
      <c r="H80" s="6" t="n"/>
      <c r="I80" s="4">
        <f>IF(COUNTA($F80:$H80)=0,"",MAX(LEN($F80),LEN($G80),LEN($H80)))</f>
        <v/>
      </c>
      <c r="J80" s="6" t="n"/>
      <c r="K80" s="6" t="n"/>
      <c r="L80" s="8">
        <f>IF($C80="","",IF($E80&lt;&gt;"نعم","بلا إفصاح عن الذكاء الاصطناعي",IF($D80&gt;'الإعدادات'!$B$5,"طويلة جداً",IF(COUNTA($F80:$H80)&lt;3,"أضف 3 ردود سريعة",IF($I80&gt;'الإعدادات'!$B$6,"قصّر أحد الأزرار","جاهزة")))))</f>
        <v/>
      </c>
    </row>
    <row r="81">
      <c r="A81" s="4">
        <f>IF($C81="","",ROW()-4)</f>
        <v/>
      </c>
      <c r="B81" s="5" t="n"/>
      <c r="C81" s="6" t="n"/>
      <c r="D81" s="4">
        <f>IF($C81="","",LEN($C81))</f>
        <v/>
      </c>
      <c r="E81" s="7" t="n"/>
      <c r="F81" s="6" t="n"/>
      <c r="G81" s="6" t="n"/>
      <c r="H81" s="6" t="n"/>
      <c r="I81" s="4">
        <f>IF(COUNTA($F81:$H81)=0,"",MAX(LEN($F81),LEN($G81),LEN($H81)))</f>
        <v/>
      </c>
      <c r="J81" s="6" t="n"/>
      <c r="K81" s="6" t="n"/>
      <c r="L81" s="8">
        <f>IF($C81="","",IF($E81&lt;&gt;"نعم","بلا إفصاح عن الذكاء الاصطناعي",IF($D81&gt;'الإعدادات'!$B$5,"طويلة جداً",IF(COUNTA($F81:$H81)&lt;3,"أضف 3 ردود سريعة",IF($I81&gt;'الإعدادات'!$B$6,"قصّر أحد الأزرار","جاهزة")))))</f>
        <v/>
      </c>
    </row>
    <row r="82">
      <c r="A82" s="4">
        <f>IF($C82="","",ROW()-4)</f>
        <v/>
      </c>
      <c r="B82" s="5" t="n"/>
      <c r="C82" s="6" t="n"/>
      <c r="D82" s="4">
        <f>IF($C82="","",LEN($C82))</f>
        <v/>
      </c>
      <c r="E82" s="7" t="n"/>
      <c r="F82" s="6" t="n"/>
      <c r="G82" s="6" t="n"/>
      <c r="H82" s="6" t="n"/>
      <c r="I82" s="4">
        <f>IF(COUNTA($F82:$H82)=0,"",MAX(LEN($F82),LEN($G82),LEN($H82)))</f>
        <v/>
      </c>
      <c r="J82" s="6" t="n"/>
      <c r="K82" s="6" t="n"/>
      <c r="L82" s="8">
        <f>IF($C82="","",IF($E82&lt;&gt;"نعم","بلا إفصاح عن الذكاء الاصطناعي",IF($D82&gt;'الإعدادات'!$B$5,"طويلة جداً",IF(COUNTA($F82:$H82)&lt;3,"أضف 3 ردود سريعة",IF($I82&gt;'الإعدادات'!$B$6,"قصّر أحد الأزرار","جاهزة")))))</f>
        <v/>
      </c>
    </row>
    <row r="83">
      <c r="A83" s="4">
        <f>IF($C83="","",ROW()-4)</f>
        <v/>
      </c>
      <c r="B83" s="5" t="n"/>
      <c r="C83" s="6" t="n"/>
      <c r="D83" s="4">
        <f>IF($C83="","",LEN($C83))</f>
        <v/>
      </c>
      <c r="E83" s="7" t="n"/>
      <c r="F83" s="6" t="n"/>
      <c r="G83" s="6" t="n"/>
      <c r="H83" s="6" t="n"/>
      <c r="I83" s="4">
        <f>IF(COUNTA($F83:$H83)=0,"",MAX(LEN($F83),LEN($G83),LEN($H83)))</f>
        <v/>
      </c>
      <c r="J83" s="6" t="n"/>
      <c r="K83" s="6" t="n"/>
      <c r="L83" s="8">
        <f>IF($C83="","",IF($E83&lt;&gt;"نعم","بلا إفصاح عن الذكاء الاصطناعي",IF($D83&gt;'الإعدادات'!$B$5,"طويلة جداً",IF(COUNTA($F83:$H83)&lt;3,"أضف 3 ردود سريعة",IF($I83&gt;'الإعدادات'!$B$6,"قصّر أحد الأزرار","جاهزة")))))</f>
        <v/>
      </c>
    </row>
    <row r="84">
      <c r="A84" s="4">
        <f>IF($C84="","",ROW()-4)</f>
        <v/>
      </c>
      <c r="B84" s="5" t="n"/>
      <c r="C84" s="6" t="n"/>
      <c r="D84" s="4">
        <f>IF($C84="","",LEN($C84))</f>
        <v/>
      </c>
      <c r="E84" s="7" t="n"/>
      <c r="F84" s="6" t="n"/>
      <c r="G84" s="6" t="n"/>
      <c r="H84" s="6" t="n"/>
      <c r="I84" s="4">
        <f>IF(COUNTA($F84:$H84)=0,"",MAX(LEN($F84),LEN($G84),LEN($H84)))</f>
        <v/>
      </c>
      <c r="J84" s="6" t="n"/>
      <c r="K84" s="6" t="n"/>
      <c r="L84" s="8">
        <f>IF($C84="","",IF($E84&lt;&gt;"نعم","بلا إفصاح عن الذكاء الاصطناعي",IF($D84&gt;'الإعدادات'!$B$5,"طويلة جداً",IF(COUNTA($F84:$H84)&lt;3,"أضف 3 ردود سريعة",IF($I84&gt;'الإعدادات'!$B$6,"قصّر أحد الأزرار","جاهزة")))))</f>
        <v/>
      </c>
    </row>
    <row r="85">
      <c r="A85" s="4">
        <f>IF($C85="","",ROW()-4)</f>
        <v/>
      </c>
      <c r="B85" s="5" t="n"/>
      <c r="C85" s="6" t="n"/>
      <c r="D85" s="4">
        <f>IF($C85="","",LEN($C85))</f>
        <v/>
      </c>
      <c r="E85" s="7" t="n"/>
      <c r="F85" s="6" t="n"/>
      <c r="G85" s="6" t="n"/>
      <c r="H85" s="6" t="n"/>
      <c r="I85" s="4">
        <f>IF(COUNTA($F85:$H85)=0,"",MAX(LEN($F85),LEN($G85),LEN($H85)))</f>
        <v/>
      </c>
      <c r="J85" s="6" t="n"/>
      <c r="K85" s="6" t="n"/>
      <c r="L85" s="8">
        <f>IF($C85="","",IF($E85&lt;&gt;"نعم","بلا إفصاح عن الذكاء الاصطناعي",IF($D85&gt;'الإعدادات'!$B$5,"طويلة جداً",IF(COUNTA($F85:$H85)&lt;3,"أضف 3 ردود سريعة",IF($I85&gt;'الإعدادات'!$B$6,"قصّر أحد الأزرار","جاهزة")))))</f>
        <v/>
      </c>
    </row>
    <row r="86">
      <c r="A86" s="4">
        <f>IF($C86="","",ROW()-4)</f>
        <v/>
      </c>
      <c r="B86" s="5" t="n"/>
      <c r="C86" s="6" t="n"/>
      <c r="D86" s="4">
        <f>IF($C86="","",LEN($C86))</f>
        <v/>
      </c>
      <c r="E86" s="7" t="n"/>
      <c r="F86" s="6" t="n"/>
      <c r="G86" s="6" t="n"/>
      <c r="H86" s="6" t="n"/>
      <c r="I86" s="4">
        <f>IF(COUNTA($F86:$H86)=0,"",MAX(LEN($F86),LEN($G86),LEN($H86)))</f>
        <v/>
      </c>
      <c r="J86" s="6" t="n"/>
      <c r="K86" s="6" t="n"/>
      <c r="L86" s="8">
        <f>IF($C86="","",IF($E86&lt;&gt;"نعم","بلا إفصاح عن الذكاء الاصطناعي",IF($D86&gt;'الإعدادات'!$B$5,"طويلة جداً",IF(COUNTA($F86:$H86)&lt;3,"أضف 3 ردود سريعة",IF($I86&gt;'الإعدادات'!$B$6,"قصّر أحد الأزرار","جاهزة")))))</f>
        <v/>
      </c>
    </row>
    <row r="87">
      <c r="A87" s="4">
        <f>IF($C87="","",ROW()-4)</f>
        <v/>
      </c>
      <c r="B87" s="5" t="n"/>
      <c r="C87" s="6" t="n"/>
      <c r="D87" s="4">
        <f>IF($C87="","",LEN($C87))</f>
        <v/>
      </c>
      <c r="E87" s="7" t="n"/>
      <c r="F87" s="6" t="n"/>
      <c r="G87" s="6" t="n"/>
      <c r="H87" s="6" t="n"/>
      <c r="I87" s="4">
        <f>IF(COUNTA($F87:$H87)=0,"",MAX(LEN($F87),LEN($G87),LEN($H87)))</f>
        <v/>
      </c>
      <c r="J87" s="6" t="n"/>
      <c r="K87" s="6" t="n"/>
      <c r="L87" s="8">
        <f>IF($C87="","",IF($E87&lt;&gt;"نعم","بلا إفصاح عن الذكاء الاصطناعي",IF($D87&gt;'الإعدادات'!$B$5,"طويلة جداً",IF(COUNTA($F87:$H87)&lt;3,"أضف 3 ردود سريعة",IF($I87&gt;'الإعدادات'!$B$6,"قصّر أحد الأزرار","جاهزة")))))</f>
        <v/>
      </c>
    </row>
    <row r="88">
      <c r="A88" s="4">
        <f>IF($C88="","",ROW()-4)</f>
        <v/>
      </c>
      <c r="B88" s="5" t="n"/>
      <c r="C88" s="6" t="n"/>
      <c r="D88" s="4">
        <f>IF($C88="","",LEN($C88))</f>
        <v/>
      </c>
      <c r="E88" s="7" t="n"/>
      <c r="F88" s="6" t="n"/>
      <c r="G88" s="6" t="n"/>
      <c r="H88" s="6" t="n"/>
      <c r="I88" s="4">
        <f>IF(COUNTA($F88:$H88)=0,"",MAX(LEN($F88),LEN($G88),LEN($H88)))</f>
        <v/>
      </c>
      <c r="J88" s="6" t="n"/>
      <c r="K88" s="6" t="n"/>
      <c r="L88" s="8">
        <f>IF($C88="","",IF($E88&lt;&gt;"نعم","بلا إفصاح عن الذكاء الاصطناعي",IF($D88&gt;'الإعدادات'!$B$5,"طويلة جداً",IF(COUNTA($F88:$H88)&lt;3,"أضف 3 ردود سريعة",IF($I88&gt;'الإعدادات'!$B$6,"قصّر أحد الأزرار","جاهزة")))))</f>
        <v/>
      </c>
    </row>
    <row r="89">
      <c r="A89" s="4">
        <f>IF($C89="","",ROW()-4)</f>
        <v/>
      </c>
      <c r="B89" s="5" t="n"/>
      <c r="C89" s="6" t="n"/>
      <c r="D89" s="4">
        <f>IF($C89="","",LEN($C89))</f>
        <v/>
      </c>
      <c r="E89" s="7" t="n"/>
      <c r="F89" s="6" t="n"/>
      <c r="G89" s="6" t="n"/>
      <c r="H89" s="6" t="n"/>
      <c r="I89" s="4">
        <f>IF(COUNTA($F89:$H89)=0,"",MAX(LEN($F89),LEN($G89),LEN($H89)))</f>
        <v/>
      </c>
      <c r="J89" s="6" t="n"/>
      <c r="K89" s="6" t="n"/>
      <c r="L89" s="8">
        <f>IF($C89="","",IF($E89&lt;&gt;"نعم","بلا إفصاح عن الذكاء الاصطناعي",IF($D89&gt;'الإعدادات'!$B$5,"طويلة جداً",IF(COUNTA($F89:$H89)&lt;3,"أضف 3 ردود سريعة",IF($I89&gt;'الإعدادات'!$B$6,"قصّر أحد الأزرار","جاهزة")))))</f>
        <v/>
      </c>
    </row>
    <row r="90">
      <c r="A90" s="4">
        <f>IF($C90="","",ROW()-4)</f>
        <v/>
      </c>
      <c r="B90" s="5" t="n"/>
      <c r="C90" s="6" t="n"/>
      <c r="D90" s="4">
        <f>IF($C90="","",LEN($C90))</f>
        <v/>
      </c>
      <c r="E90" s="7" t="n"/>
      <c r="F90" s="6" t="n"/>
      <c r="G90" s="6" t="n"/>
      <c r="H90" s="6" t="n"/>
      <c r="I90" s="4">
        <f>IF(COUNTA($F90:$H90)=0,"",MAX(LEN($F90),LEN($G90),LEN($H90)))</f>
        <v/>
      </c>
      <c r="J90" s="6" t="n"/>
      <c r="K90" s="6" t="n"/>
      <c r="L90" s="8">
        <f>IF($C90="","",IF($E90&lt;&gt;"نعم","بلا إفصاح عن الذكاء الاصطناعي",IF($D90&gt;'الإعدادات'!$B$5,"طويلة جداً",IF(COUNTA($F90:$H90)&lt;3,"أضف 3 ردود سريعة",IF($I90&gt;'الإعدادات'!$B$6,"قصّر أحد الأزرار","جاهزة")))))</f>
        <v/>
      </c>
    </row>
    <row r="91">
      <c r="A91" s="4">
        <f>IF($C91="","",ROW()-4)</f>
        <v/>
      </c>
      <c r="B91" s="5" t="n"/>
      <c r="C91" s="6" t="n"/>
      <c r="D91" s="4">
        <f>IF($C91="","",LEN($C91))</f>
        <v/>
      </c>
      <c r="E91" s="7" t="n"/>
      <c r="F91" s="6" t="n"/>
      <c r="G91" s="6" t="n"/>
      <c r="H91" s="6" t="n"/>
      <c r="I91" s="4">
        <f>IF(COUNTA($F91:$H91)=0,"",MAX(LEN($F91),LEN($G91),LEN($H91)))</f>
        <v/>
      </c>
      <c r="J91" s="6" t="n"/>
      <c r="K91" s="6" t="n"/>
      <c r="L91" s="8">
        <f>IF($C91="","",IF($E91&lt;&gt;"نعم","بلا إفصاح عن الذكاء الاصطناعي",IF($D91&gt;'الإعدادات'!$B$5,"طويلة جداً",IF(COUNTA($F91:$H91)&lt;3,"أضف 3 ردود سريعة",IF($I91&gt;'الإعدادات'!$B$6,"قصّر أحد الأزرار","جاهزة")))))</f>
        <v/>
      </c>
    </row>
    <row r="92">
      <c r="A92" s="4">
        <f>IF($C92="","",ROW()-4)</f>
        <v/>
      </c>
      <c r="B92" s="5" t="n"/>
      <c r="C92" s="6" t="n"/>
      <c r="D92" s="4">
        <f>IF($C92="","",LEN($C92))</f>
        <v/>
      </c>
      <c r="E92" s="7" t="n"/>
      <c r="F92" s="6" t="n"/>
      <c r="G92" s="6" t="n"/>
      <c r="H92" s="6" t="n"/>
      <c r="I92" s="4">
        <f>IF(COUNTA($F92:$H92)=0,"",MAX(LEN($F92),LEN($G92),LEN($H92)))</f>
        <v/>
      </c>
      <c r="J92" s="6" t="n"/>
      <c r="K92" s="6" t="n"/>
      <c r="L92" s="8">
        <f>IF($C92="","",IF($E92&lt;&gt;"نعم","بلا إفصاح عن الذكاء الاصطناعي",IF($D92&gt;'الإعدادات'!$B$5,"طويلة جداً",IF(COUNTA($F92:$H92)&lt;3,"أضف 3 ردود سريعة",IF($I92&gt;'الإعدادات'!$B$6,"قصّر أحد الأزرار","جاهزة")))))</f>
        <v/>
      </c>
    </row>
    <row r="93">
      <c r="A93" s="4">
        <f>IF($C93="","",ROW()-4)</f>
        <v/>
      </c>
      <c r="B93" s="5" t="n"/>
      <c r="C93" s="6" t="n"/>
      <c r="D93" s="4">
        <f>IF($C93="","",LEN($C93))</f>
        <v/>
      </c>
      <c r="E93" s="7" t="n"/>
      <c r="F93" s="6" t="n"/>
      <c r="G93" s="6" t="n"/>
      <c r="H93" s="6" t="n"/>
      <c r="I93" s="4">
        <f>IF(COUNTA($F93:$H93)=0,"",MAX(LEN($F93),LEN($G93),LEN($H93)))</f>
        <v/>
      </c>
      <c r="J93" s="6" t="n"/>
      <c r="K93" s="6" t="n"/>
      <c r="L93" s="8">
        <f>IF($C93="","",IF($E93&lt;&gt;"نعم","بلا إفصاح عن الذكاء الاصطناعي",IF($D93&gt;'الإعدادات'!$B$5,"طويلة جداً",IF(COUNTA($F93:$H93)&lt;3,"أضف 3 ردود سريعة",IF($I93&gt;'الإعدادات'!$B$6,"قصّر أحد الأزرار","جاهزة")))))</f>
        <v/>
      </c>
    </row>
    <row r="94">
      <c r="A94" s="4">
        <f>IF($C94="","",ROW()-4)</f>
        <v/>
      </c>
      <c r="B94" s="5" t="n"/>
      <c r="C94" s="6" t="n"/>
      <c r="D94" s="4">
        <f>IF($C94="","",LEN($C94))</f>
        <v/>
      </c>
      <c r="E94" s="7" t="n"/>
      <c r="F94" s="6" t="n"/>
      <c r="G94" s="6" t="n"/>
      <c r="H94" s="6" t="n"/>
      <c r="I94" s="4">
        <f>IF(COUNTA($F94:$H94)=0,"",MAX(LEN($F94),LEN($G94),LEN($H94)))</f>
        <v/>
      </c>
      <c r="J94" s="6" t="n"/>
      <c r="K94" s="6" t="n"/>
      <c r="L94" s="8">
        <f>IF($C94="","",IF($E94&lt;&gt;"نعم","بلا إفصاح عن الذكاء الاصطناعي",IF($D94&gt;'الإعدادات'!$B$5,"طويلة جداً",IF(COUNTA($F94:$H94)&lt;3,"أضف 3 ردود سريعة",IF($I94&gt;'الإعدادات'!$B$6,"قصّر أحد الأزرار","جاهزة")))))</f>
        <v/>
      </c>
    </row>
    <row r="95">
      <c r="A95" s="4">
        <f>IF($C95="","",ROW()-4)</f>
        <v/>
      </c>
      <c r="B95" s="5" t="n"/>
      <c r="C95" s="6" t="n"/>
      <c r="D95" s="4">
        <f>IF($C95="","",LEN($C95))</f>
        <v/>
      </c>
      <c r="E95" s="7" t="n"/>
      <c r="F95" s="6" t="n"/>
      <c r="G95" s="6" t="n"/>
      <c r="H95" s="6" t="n"/>
      <c r="I95" s="4">
        <f>IF(COUNTA($F95:$H95)=0,"",MAX(LEN($F95),LEN($G95),LEN($H95)))</f>
        <v/>
      </c>
      <c r="J95" s="6" t="n"/>
      <c r="K95" s="6" t="n"/>
      <c r="L95" s="8">
        <f>IF($C95="","",IF($E95&lt;&gt;"نعم","بلا إفصاح عن الذكاء الاصطناعي",IF($D95&gt;'الإعدادات'!$B$5,"طويلة جداً",IF(COUNTA($F95:$H95)&lt;3,"أضف 3 ردود سريعة",IF($I95&gt;'الإعدادات'!$B$6,"قصّر أحد الأزرار","جاهزة")))))</f>
        <v/>
      </c>
    </row>
    <row r="96">
      <c r="A96" s="4">
        <f>IF($C96="","",ROW()-4)</f>
        <v/>
      </c>
      <c r="B96" s="5" t="n"/>
      <c r="C96" s="6" t="n"/>
      <c r="D96" s="4">
        <f>IF($C96="","",LEN($C96))</f>
        <v/>
      </c>
      <c r="E96" s="7" t="n"/>
      <c r="F96" s="6" t="n"/>
      <c r="G96" s="6" t="n"/>
      <c r="H96" s="6" t="n"/>
      <c r="I96" s="4">
        <f>IF(COUNTA($F96:$H96)=0,"",MAX(LEN($F96),LEN($G96),LEN($H96)))</f>
        <v/>
      </c>
      <c r="J96" s="6" t="n"/>
      <c r="K96" s="6" t="n"/>
      <c r="L96" s="8">
        <f>IF($C96="","",IF($E96&lt;&gt;"نعم","بلا إفصاح عن الذكاء الاصطناعي",IF($D96&gt;'الإعدادات'!$B$5,"طويلة جداً",IF(COUNTA($F96:$H96)&lt;3,"أضف 3 ردود سريعة",IF($I96&gt;'الإعدادات'!$B$6,"قصّر أحد الأزرار","جاهزة")))))</f>
        <v/>
      </c>
    </row>
    <row r="97">
      <c r="A97" s="4">
        <f>IF($C97="","",ROW()-4)</f>
        <v/>
      </c>
      <c r="B97" s="5" t="n"/>
      <c r="C97" s="6" t="n"/>
      <c r="D97" s="4">
        <f>IF($C97="","",LEN($C97))</f>
        <v/>
      </c>
      <c r="E97" s="7" t="n"/>
      <c r="F97" s="6" t="n"/>
      <c r="G97" s="6" t="n"/>
      <c r="H97" s="6" t="n"/>
      <c r="I97" s="4">
        <f>IF(COUNTA($F97:$H97)=0,"",MAX(LEN($F97),LEN($G97),LEN($H97)))</f>
        <v/>
      </c>
      <c r="J97" s="6" t="n"/>
      <c r="K97" s="6" t="n"/>
      <c r="L97" s="8">
        <f>IF($C97="","",IF($E97&lt;&gt;"نعم","بلا إفصاح عن الذكاء الاصطناعي",IF($D97&gt;'الإعدادات'!$B$5,"طويلة جداً",IF(COUNTA($F97:$H97)&lt;3,"أضف 3 ردود سريعة",IF($I97&gt;'الإعدادات'!$B$6,"قصّر أحد الأزرار","جاهزة")))))</f>
        <v/>
      </c>
    </row>
    <row r="98">
      <c r="A98" s="4">
        <f>IF($C98="","",ROW()-4)</f>
        <v/>
      </c>
      <c r="B98" s="5" t="n"/>
      <c r="C98" s="6" t="n"/>
      <c r="D98" s="4">
        <f>IF($C98="","",LEN($C98))</f>
        <v/>
      </c>
      <c r="E98" s="7" t="n"/>
      <c r="F98" s="6" t="n"/>
      <c r="G98" s="6" t="n"/>
      <c r="H98" s="6" t="n"/>
      <c r="I98" s="4">
        <f>IF(COUNTA($F98:$H98)=0,"",MAX(LEN($F98),LEN($G98),LEN($H98)))</f>
        <v/>
      </c>
      <c r="J98" s="6" t="n"/>
      <c r="K98" s="6" t="n"/>
      <c r="L98" s="8">
        <f>IF($C98="","",IF($E98&lt;&gt;"نعم","بلا إفصاح عن الذكاء الاصطناعي",IF($D98&gt;'الإعدادات'!$B$5,"طويلة جداً",IF(COUNTA($F98:$H98)&lt;3,"أضف 3 ردود سريعة",IF($I98&gt;'الإعدادات'!$B$6,"قصّر أحد الأزرار","جاهزة")))))</f>
        <v/>
      </c>
    </row>
    <row r="99">
      <c r="A99" s="4">
        <f>IF($C99="","",ROW()-4)</f>
        <v/>
      </c>
      <c r="B99" s="5" t="n"/>
      <c r="C99" s="6" t="n"/>
      <c r="D99" s="4">
        <f>IF($C99="","",LEN($C99))</f>
        <v/>
      </c>
      <c r="E99" s="7" t="n"/>
      <c r="F99" s="6" t="n"/>
      <c r="G99" s="6" t="n"/>
      <c r="H99" s="6" t="n"/>
      <c r="I99" s="4">
        <f>IF(COUNTA($F99:$H99)=0,"",MAX(LEN($F99),LEN($G99),LEN($H99)))</f>
        <v/>
      </c>
      <c r="J99" s="6" t="n"/>
      <c r="K99" s="6" t="n"/>
      <c r="L99" s="8">
        <f>IF($C99="","",IF($E99&lt;&gt;"نعم","بلا إفصاح عن الذكاء الاصطناعي",IF($D99&gt;'الإعدادات'!$B$5,"طويلة جداً",IF(COUNTA($F99:$H99)&lt;3,"أضف 3 ردود سريعة",IF($I99&gt;'الإعدادات'!$B$6,"قصّر أحد الأزرار","جاهزة")))))</f>
        <v/>
      </c>
    </row>
    <row r="100">
      <c r="A100" s="4">
        <f>IF($C100="","",ROW()-4)</f>
        <v/>
      </c>
      <c r="B100" s="5" t="n"/>
      <c r="C100" s="6" t="n"/>
      <c r="D100" s="4">
        <f>IF($C100="","",LEN($C100))</f>
        <v/>
      </c>
      <c r="E100" s="7" t="n"/>
      <c r="F100" s="6" t="n"/>
      <c r="G100" s="6" t="n"/>
      <c r="H100" s="6" t="n"/>
      <c r="I100" s="4">
        <f>IF(COUNTA($F100:$H100)=0,"",MAX(LEN($F100),LEN($G100),LEN($H100)))</f>
        <v/>
      </c>
      <c r="J100" s="6" t="n"/>
      <c r="K100" s="6" t="n"/>
      <c r="L100" s="8">
        <f>IF($C100="","",IF($E100&lt;&gt;"نعم","بلا إفصاح عن الذكاء الاصطناعي",IF($D100&gt;'الإعدادات'!$B$5,"طويلة جداً",IF(COUNTA($F100:$H100)&lt;3,"أضف 3 ردود سريعة",IF($I100&gt;'الإعدادات'!$B$6,"قصّر أحد الأزرار","جاهزة")))))</f>
        <v/>
      </c>
    </row>
    <row r="101">
      <c r="A101" s="4">
        <f>IF($C101="","",ROW()-4)</f>
        <v/>
      </c>
      <c r="B101" s="5" t="n"/>
      <c r="C101" s="6" t="n"/>
      <c r="D101" s="4">
        <f>IF($C101="","",LEN($C101))</f>
        <v/>
      </c>
      <c r="E101" s="7" t="n"/>
      <c r="F101" s="6" t="n"/>
      <c r="G101" s="6" t="n"/>
      <c r="H101" s="6" t="n"/>
      <c r="I101" s="4">
        <f>IF(COUNTA($F101:$H101)=0,"",MAX(LEN($F101),LEN($G101),LEN($H101)))</f>
        <v/>
      </c>
      <c r="J101" s="6" t="n"/>
      <c r="K101" s="6" t="n"/>
      <c r="L101" s="8">
        <f>IF($C101="","",IF($E101&lt;&gt;"نعم","بلا إفصاح عن الذكاء الاصطناعي",IF($D101&gt;'الإعدادات'!$B$5,"طويلة جداً",IF(COUNTA($F101:$H101)&lt;3,"أضف 3 ردود سريعة",IF($I101&gt;'الإعدادات'!$B$6,"قصّر أحد الأزرار","جاهزة")))))</f>
        <v/>
      </c>
    </row>
    <row r="102">
      <c r="A102" s="4">
        <f>IF($C102="","",ROW()-4)</f>
        <v/>
      </c>
      <c r="B102" s="5" t="n"/>
      <c r="C102" s="6" t="n"/>
      <c r="D102" s="4">
        <f>IF($C102="","",LEN($C102))</f>
        <v/>
      </c>
      <c r="E102" s="7" t="n"/>
      <c r="F102" s="6" t="n"/>
      <c r="G102" s="6" t="n"/>
      <c r="H102" s="6" t="n"/>
      <c r="I102" s="4">
        <f>IF(COUNTA($F102:$H102)=0,"",MAX(LEN($F102),LEN($G102),LEN($H102)))</f>
        <v/>
      </c>
      <c r="J102" s="6" t="n"/>
      <c r="K102" s="6" t="n"/>
      <c r="L102" s="8">
        <f>IF($C102="","",IF($E102&lt;&gt;"نعم","بلا إفصاح عن الذكاء الاصطناعي",IF($D102&gt;'الإعدادات'!$B$5,"طويلة جداً",IF(COUNTA($F102:$H102)&lt;3,"أضف 3 ردود سريعة",IF($I102&gt;'الإعدادات'!$B$6,"قصّر أحد الأزرار","جاهزة")))))</f>
        <v/>
      </c>
    </row>
    <row r="103">
      <c r="A103" s="4">
        <f>IF($C103="","",ROW()-4)</f>
        <v/>
      </c>
      <c r="B103" s="5" t="n"/>
      <c r="C103" s="6" t="n"/>
      <c r="D103" s="4">
        <f>IF($C103="","",LEN($C103))</f>
        <v/>
      </c>
      <c r="E103" s="7" t="n"/>
      <c r="F103" s="6" t="n"/>
      <c r="G103" s="6" t="n"/>
      <c r="H103" s="6" t="n"/>
      <c r="I103" s="4">
        <f>IF(COUNTA($F103:$H103)=0,"",MAX(LEN($F103),LEN($G103),LEN($H103)))</f>
        <v/>
      </c>
      <c r="J103" s="6" t="n"/>
      <c r="K103" s="6" t="n"/>
      <c r="L103" s="8">
        <f>IF($C103="","",IF($E103&lt;&gt;"نعم","بلا إفصاح عن الذكاء الاصطناعي",IF($D103&gt;'الإعدادات'!$B$5,"طويلة جداً",IF(COUNTA($F103:$H103)&lt;3,"أضف 3 ردود سريعة",IF($I103&gt;'الإعدادات'!$B$6,"قصّر أحد الأزرار","جاهزة")))))</f>
        <v/>
      </c>
    </row>
    <row r="104">
      <c r="A104" s="4">
        <f>IF($C104="","",ROW()-4)</f>
        <v/>
      </c>
      <c r="B104" s="5" t="n"/>
      <c r="C104" s="6" t="n"/>
      <c r="D104" s="4">
        <f>IF($C104="","",LEN($C104))</f>
        <v/>
      </c>
      <c r="E104" s="7" t="n"/>
      <c r="F104" s="6" t="n"/>
      <c r="G104" s="6" t="n"/>
      <c r="H104" s="6" t="n"/>
      <c r="I104" s="4">
        <f>IF(COUNTA($F104:$H104)=0,"",MAX(LEN($F104),LEN($G104),LEN($H104)))</f>
        <v/>
      </c>
      <c r="J104" s="6" t="n"/>
      <c r="K104" s="6" t="n"/>
      <c r="L104" s="8">
        <f>IF($C104="","",IF($E104&lt;&gt;"نعم","بلا إفصاح عن الذكاء الاصطناعي",IF($D104&gt;'الإعدادات'!$B$5,"طويلة جداً",IF(COUNTA($F104:$H104)&lt;3,"أضف 3 ردود سريعة",IF($I104&gt;'الإعدادات'!$B$6,"قصّر أحد الأزرار","جاهزة")))))</f>
        <v/>
      </c>
    </row>
    <row r="105">
      <c r="A105" s="4">
        <f>IF($C105="","",ROW()-4)</f>
        <v/>
      </c>
      <c r="B105" s="5" t="n"/>
      <c r="C105" s="6" t="n"/>
      <c r="D105" s="4">
        <f>IF($C105="","",LEN($C105))</f>
        <v/>
      </c>
      <c r="E105" s="7" t="n"/>
      <c r="F105" s="6" t="n"/>
      <c r="G105" s="6" t="n"/>
      <c r="H105" s="6" t="n"/>
      <c r="I105" s="4">
        <f>IF(COUNTA($F105:$H105)=0,"",MAX(LEN($F105),LEN($G105),LEN($H105)))</f>
        <v/>
      </c>
      <c r="J105" s="6" t="n"/>
      <c r="K105" s="6" t="n"/>
      <c r="L105" s="8">
        <f>IF($C105="","",IF($E105&lt;&gt;"نعم","بلا إفصاح عن الذكاء الاصطناعي",IF($D105&gt;'الإعدادات'!$B$5,"طويلة جداً",IF(COUNTA($F105:$H105)&lt;3,"أضف 3 ردود سريعة",IF($I105&gt;'الإعدادات'!$B$6,"قصّر أحد الأزرار","جاهزة")))))</f>
        <v/>
      </c>
    </row>
    <row r="106">
      <c r="A106" s="4">
        <f>IF($C106="","",ROW()-4)</f>
        <v/>
      </c>
      <c r="B106" s="5" t="n"/>
      <c r="C106" s="6" t="n"/>
      <c r="D106" s="4">
        <f>IF($C106="","",LEN($C106))</f>
        <v/>
      </c>
      <c r="E106" s="7" t="n"/>
      <c r="F106" s="6" t="n"/>
      <c r="G106" s="6" t="n"/>
      <c r="H106" s="6" t="n"/>
      <c r="I106" s="4">
        <f>IF(COUNTA($F106:$H106)=0,"",MAX(LEN($F106),LEN($G106),LEN($H106)))</f>
        <v/>
      </c>
      <c r="J106" s="6" t="n"/>
      <c r="K106" s="6" t="n"/>
      <c r="L106" s="8">
        <f>IF($C106="","",IF($E106&lt;&gt;"نعم","بلا إفصاح عن الذكاء الاصطناعي",IF($D106&gt;'الإعدادات'!$B$5,"طويلة جداً",IF(COUNTA($F106:$H106)&lt;3,"أضف 3 ردود سريعة",IF($I106&gt;'الإعدادات'!$B$6,"قصّر أحد الأزرار","جاهزة")))))</f>
        <v/>
      </c>
    </row>
    <row r="107">
      <c r="A107" s="4">
        <f>IF($C107="","",ROW()-4)</f>
        <v/>
      </c>
      <c r="B107" s="5" t="n"/>
      <c r="C107" s="6" t="n"/>
      <c r="D107" s="4">
        <f>IF($C107="","",LEN($C107))</f>
        <v/>
      </c>
      <c r="E107" s="7" t="n"/>
      <c r="F107" s="6" t="n"/>
      <c r="G107" s="6" t="n"/>
      <c r="H107" s="6" t="n"/>
      <c r="I107" s="4">
        <f>IF(COUNTA($F107:$H107)=0,"",MAX(LEN($F107),LEN($G107),LEN($H107)))</f>
        <v/>
      </c>
      <c r="J107" s="6" t="n"/>
      <c r="K107" s="6" t="n"/>
      <c r="L107" s="8">
        <f>IF($C107="","",IF($E107&lt;&gt;"نعم","بلا إفصاح عن الذكاء الاصطناعي",IF($D107&gt;'الإعدادات'!$B$5,"طويلة جداً",IF(COUNTA($F107:$H107)&lt;3,"أضف 3 ردود سريعة",IF($I107&gt;'الإعدادات'!$B$6,"قصّر أحد الأزرار","جاهزة")))))</f>
        <v/>
      </c>
    </row>
    <row r="108">
      <c r="A108" s="4">
        <f>IF($C108="","",ROW()-4)</f>
        <v/>
      </c>
      <c r="B108" s="5" t="n"/>
      <c r="C108" s="6" t="n"/>
      <c r="D108" s="4">
        <f>IF($C108="","",LEN($C108))</f>
        <v/>
      </c>
      <c r="E108" s="7" t="n"/>
      <c r="F108" s="6" t="n"/>
      <c r="G108" s="6" t="n"/>
      <c r="H108" s="6" t="n"/>
      <c r="I108" s="4">
        <f>IF(COUNTA($F108:$H108)=0,"",MAX(LEN($F108),LEN($G108),LEN($H108)))</f>
        <v/>
      </c>
      <c r="J108" s="6" t="n"/>
      <c r="K108" s="6" t="n"/>
      <c r="L108" s="8">
        <f>IF($C108="","",IF($E108&lt;&gt;"نعم","بلا إفصاح عن الذكاء الاصطناعي",IF($D108&gt;'الإعدادات'!$B$5,"طويلة جداً",IF(COUNTA($F108:$H108)&lt;3,"أضف 3 ردود سريعة",IF($I108&gt;'الإعدادات'!$B$6,"قصّر أحد الأزرار","جاهزة")))))</f>
        <v/>
      </c>
    </row>
    <row r="109">
      <c r="A109" s="4">
        <f>IF($C109="","",ROW()-4)</f>
        <v/>
      </c>
      <c r="B109" s="5" t="n"/>
      <c r="C109" s="6" t="n"/>
      <c r="D109" s="4">
        <f>IF($C109="","",LEN($C109))</f>
        <v/>
      </c>
      <c r="E109" s="7" t="n"/>
      <c r="F109" s="6" t="n"/>
      <c r="G109" s="6" t="n"/>
      <c r="H109" s="6" t="n"/>
      <c r="I109" s="4">
        <f>IF(COUNTA($F109:$H109)=0,"",MAX(LEN($F109),LEN($G109),LEN($H109)))</f>
        <v/>
      </c>
      <c r="J109" s="6" t="n"/>
      <c r="K109" s="6" t="n"/>
      <c r="L109" s="8">
        <f>IF($C109="","",IF($E109&lt;&gt;"نعم","بلا إفصاح عن الذكاء الاصطناعي",IF($D109&gt;'الإعدادات'!$B$5,"طويلة جداً",IF(COUNTA($F109:$H109)&lt;3,"أضف 3 ردود سريعة",IF($I109&gt;'الإعدادات'!$B$6,"قصّر أحد الأزرار","جاهزة")))))</f>
        <v/>
      </c>
    </row>
    <row r="110">
      <c r="A110" s="4">
        <f>IF($C110="","",ROW()-4)</f>
        <v/>
      </c>
      <c r="B110" s="5" t="n"/>
      <c r="C110" s="6" t="n"/>
      <c r="D110" s="4">
        <f>IF($C110="","",LEN($C110))</f>
        <v/>
      </c>
      <c r="E110" s="7" t="n"/>
      <c r="F110" s="6" t="n"/>
      <c r="G110" s="6" t="n"/>
      <c r="H110" s="6" t="n"/>
      <c r="I110" s="4">
        <f>IF(COUNTA($F110:$H110)=0,"",MAX(LEN($F110),LEN($G110),LEN($H110)))</f>
        <v/>
      </c>
      <c r="J110" s="6" t="n"/>
      <c r="K110" s="6" t="n"/>
      <c r="L110" s="8">
        <f>IF($C110="","",IF($E110&lt;&gt;"نعم","بلا إفصاح عن الذكاء الاصطناعي",IF($D110&gt;'الإعدادات'!$B$5,"طويلة جداً",IF(COUNTA($F110:$H110)&lt;3,"أضف 3 ردود سريعة",IF($I110&gt;'الإعدادات'!$B$6,"قصّر أحد الأزرار","جاهزة")))))</f>
        <v/>
      </c>
    </row>
    <row r="111">
      <c r="A111" s="4">
        <f>IF($C111="","",ROW()-4)</f>
        <v/>
      </c>
      <c r="B111" s="5" t="n"/>
      <c r="C111" s="6" t="n"/>
      <c r="D111" s="4">
        <f>IF($C111="","",LEN($C111))</f>
        <v/>
      </c>
      <c r="E111" s="7" t="n"/>
      <c r="F111" s="6" t="n"/>
      <c r="G111" s="6" t="n"/>
      <c r="H111" s="6" t="n"/>
      <c r="I111" s="4">
        <f>IF(COUNTA($F111:$H111)=0,"",MAX(LEN($F111),LEN($G111),LEN($H111)))</f>
        <v/>
      </c>
      <c r="J111" s="6" t="n"/>
      <c r="K111" s="6" t="n"/>
      <c r="L111" s="8">
        <f>IF($C111="","",IF($E111&lt;&gt;"نعم","بلا إفصاح عن الذكاء الاصطناعي",IF($D111&gt;'الإعدادات'!$B$5,"طويلة جداً",IF(COUNTA($F111:$H111)&lt;3,"أضف 3 ردود سريعة",IF($I111&gt;'الإعدادات'!$B$6,"قصّر أحد الأزرار","جاهزة")))))</f>
        <v/>
      </c>
    </row>
    <row r="112">
      <c r="A112" s="4">
        <f>IF($C112="","",ROW()-4)</f>
        <v/>
      </c>
      <c r="B112" s="5" t="n"/>
      <c r="C112" s="6" t="n"/>
      <c r="D112" s="4">
        <f>IF($C112="","",LEN($C112))</f>
        <v/>
      </c>
      <c r="E112" s="7" t="n"/>
      <c r="F112" s="6" t="n"/>
      <c r="G112" s="6" t="n"/>
      <c r="H112" s="6" t="n"/>
      <c r="I112" s="4">
        <f>IF(COUNTA($F112:$H112)=0,"",MAX(LEN($F112),LEN($G112),LEN($H112)))</f>
        <v/>
      </c>
      <c r="J112" s="6" t="n"/>
      <c r="K112" s="6" t="n"/>
      <c r="L112" s="8">
        <f>IF($C112="","",IF($E112&lt;&gt;"نعم","بلا إفصاح عن الذكاء الاصطناعي",IF($D112&gt;'الإعدادات'!$B$5,"طويلة جداً",IF(COUNTA($F112:$H112)&lt;3,"أضف 3 ردود سريعة",IF($I112&gt;'الإعدادات'!$B$6,"قصّر أحد الأزرار","جاهزة")))))</f>
        <v/>
      </c>
    </row>
    <row r="113">
      <c r="A113" s="4">
        <f>IF($C113="","",ROW()-4)</f>
        <v/>
      </c>
      <c r="B113" s="5" t="n"/>
      <c r="C113" s="6" t="n"/>
      <c r="D113" s="4">
        <f>IF($C113="","",LEN($C113))</f>
        <v/>
      </c>
      <c r="E113" s="7" t="n"/>
      <c r="F113" s="6" t="n"/>
      <c r="G113" s="6" t="n"/>
      <c r="H113" s="6" t="n"/>
      <c r="I113" s="4">
        <f>IF(COUNTA($F113:$H113)=0,"",MAX(LEN($F113),LEN($G113),LEN($H113)))</f>
        <v/>
      </c>
      <c r="J113" s="6" t="n"/>
      <c r="K113" s="6" t="n"/>
      <c r="L113" s="8">
        <f>IF($C113="","",IF($E113&lt;&gt;"نعم","بلا إفصاح عن الذكاء الاصطناعي",IF($D113&gt;'الإعدادات'!$B$5,"طويلة جداً",IF(COUNTA($F113:$H113)&lt;3,"أضف 3 ردود سريعة",IF($I113&gt;'الإعدادات'!$B$6,"قصّر أحد الأزرار","جاهزة")))))</f>
        <v/>
      </c>
    </row>
    <row r="114">
      <c r="A114" s="4">
        <f>IF($C114="","",ROW()-4)</f>
        <v/>
      </c>
      <c r="B114" s="5" t="n"/>
      <c r="C114" s="6" t="n"/>
      <c r="D114" s="4">
        <f>IF($C114="","",LEN($C114))</f>
        <v/>
      </c>
      <c r="E114" s="7" t="n"/>
      <c r="F114" s="6" t="n"/>
      <c r="G114" s="6" t="n"/>
      <c r="H114" s="6" t="n"/>
      <c r="I114" s="4">
        <f>IF(COUNTA($F114:$H114)=0,"",MAX(LEN($F114),LEN($G114),LEN($H114)))</f>
        <v/>
      </c>
      <c r="J114" s="6" t="n"/>
      <c r="K114" s="6" t="n"/>
      <c r="L114" s="8">
        <f>IF($C114="","",IF($E114&lt;&gt;"نعم","بلا إفصاح عن الذكاء الاصطناعي",IF($D114&gt;'الإعدادات'!$B$5,"طويلة جداً",IF(COUNTA($F114:$H114)&lt;3,"أضف 3 ردود سريعة",IF($I114&gt;'الإعدادات'!$B$6,"قصّر أحد الأزرار","جاهزة")))))</f>
        <v/>
      </c>
    </row>
    <row r="115">
      <c r="A115" s="4">
        <f>IF($C115="","",ROW()-4)</f>
        <v/>
      </c>
      <c r="B115" s="5" t="n"/>
      <c r="C115" s="6" t="n"/>
      <c r="D115" s="4">
        <f>IF($C115="","",LEN($C115))</f>
        <v/>
      </c>
      <c r="E115" s="7" t="n"/>
      <c r="F115" s="6" t="n"/>
      <c r="G115" s="6" t="n"/>
      <c r="H115" s="6" t="n"/>
      <c r="I115" s="4">
        <f>IF(COUNTA($F115:$H115)=0,"",MAX(LEN($F115),LEN($G115),LEN($H115)))</f>
        <v/>
      </c>
      <c r="J115" s="6" t="n"/>
      <c r="K115" s="6" t="n"/>
      <c r="L115" s="8">
        <f>IF($C115="","",IF($E115&lt;&gt;"نعم","بلا إفصاح عن الذكاء الاصطناعي",IF($D115&gt;'الإعدادات'!$B$5,"طويلة جداً",IF(COUNTA($F115:$H115)&lt;3,"أضف 3 ردود سريعة",IF($I115&gt;'الإعدادات'!$B$6,"قصّر أحد الأزرار","جاهزة")))))</f>
        <v/>
      </c>
    </row>
    <row r="116">
      <c r="A116" s="4">
        <f>IF($C116="","",ROW()-4)</f>
        <v/>
      </c>
      <c r="B116" s="5" t="n"/>
      <c r="C116" s="6" t="n"/>
      <c r="D116" s="4">
        <f>IF($C116="","",LEN($C116))</f>
        <v/>
      </c>
      <c r="E116" s="7" t="n"/>
      <c r="F116" s="6" t="n"/>
      <c r="G116" s="6" t="n"/>
      <c r="H116" s="6" t="n"/>
      <c r="I116" s="4">
        <f>IF(COUNTA($F116:$H116)=0,"",MAX(LEN($F116),LEN($G116),LEN($H116)))</f>
        <v/>
      </c>
      <c r="J116" s="6" t="n"/>
      <c r="K116" s="6" t="n"/>
      <c r="L116" s="8">
        <f>IF($C116="","",IF($E116&lt;&gt;"نعم","بلا إفصاح عن الذكاء الاصطناعي",IF($D116&gt;'الإعدادات'!$B$5,"طويلة جداً",IF(COUNTA($F116:$H116)&lt;3,"أضف 3 ردود سريعة",IF($I116&gt;'الإعدادات'!$B$6,"قصّر أحد الأزرار","جاهزة")))))</f>
        <v/>
      </c>
    </row>
    <row r="117">
      <c r="A117" s="4">
        <f>IF($C117="","",ROW()-4)</f>
        <v/>
      </c>
      <c r="B117" s="5" t="n"/>
      <c r="C117" s="6" t="n"/>
      <c r="D117" s="4">
        <f>IF($C117="","",LEN($C117))</f>
        <v/>
      </c>
      <c r="E117" s="7" t="n"/>
      <c r="F117" s="6" t="n"/>
      <c r="G117" s="6" t="n"/>
      <c r="H117" s="6" t="n"/>
      <c r="I117" s="4">
        <f>IF(COUNTA($F117:$H117)=0,"",MAX(LEN($F117),LEN($G117),LEN($H117)))</f>
        <v/>
      </c>
      <c r="J117" s="6" t="n"/>
      <c r="K117" s="6" t="n"/>
      <c r="L117" s="8">
        <f>IF($C117="","",IF($E117&lt;&gt;"نعم","بلا إفصاح عن الذكاء الاصطناعي",IF($D117&gt;'الإعدادات'!$B$5,"طويلة جداً",IF(COUNTA($F117:$H117)&lt;3,"أضف 3 ردود سريعة",IF($I117&gt;'الإعدادات'!$B$6,"قصّر أحد الأزرار","جاهزة")))))</f>
        <v/>
      </c>
    </row>
    <row r="118">
      <c r="A118" s="4">
        <f>IF($C118="","",ROW()-4)</f>
        <v/>
      </c>
      <c r="B118" s="5" t="n"/>
      <c r="C118" s="6" t="n"/>
      <c r="D118" s="4">
        <f>IF($C118="","",LEN($C118))</f>
        <v/>
      </c>
      <c r="E118" s="7" t="n"/>
      <c r="F118" s="6" t="n"/>
      <c r="G118" s="6" t="n"/>
      <c r="H118" s="6" t="n"/>
      <c r="I118" s="4">
        <f>IF(COUNTA($F118:$H118)=0,"",MAX(LEN($F118),LEN($G118),LEN($H118)))</f>
        <v/>
      </c>
      <c r="J118" s="6" t="n"/>
      <c r="K118" s="6" t="n"/>
      <c r="L118" s="8">
        <f>IF($C118="","",IF($E118&lt;&gt;"نعم","بلا إفصاح عن الذكاء الاصطناعي",IF($D118&gt;'الإعدادات'!$B$5,"طويلة جداً",IF(COUNTA($F118:$H118)&lt;3,"أضف 3 ردود سريعة",IF($I118&gt;'الإعدادات'!$B$6,"قصّر أحد الأزرار","جاهزة")))))</f>
        <v/>
      </c>
    </row>
    <row r="119">
      <c r="A119" s="4">
        <f>IF($C119="","",ROW()-4)</f>
        <v/>
      </c>
      <c r="B119" s="5" t="n"/>
      <c r="C119" s="6" t="n"/>
      <c r="D119" s="4">
        <f>IF($C119="","",LEN($C119))</f>
        <v/>
      </c>
      <c r="E119" s="7" t="n"/>
      <c r="F119" s="6" t="n"/>
      <c r="G119" s="6" t="n"/>
      <c r="H119" s="6" t="n"/>
      <c r="I119" s="4">
        <f>IF(COUNTA($F119:$H119)=0,"",MAX(LEN($F119),LEN($G119),LEN($H119)))</f>
        <v/>
      </c>
      <c r="J119" s="6" t="n"/>
      <c r="K119" s="6" t="n"/>
      <c r="L119" s="8">
        <f>IF($C119="","",IF($E119&lt;&gt;"نعم","بلا إفصاح عن الذكاء الاصطناعي",IF($D119&gt;'الإعدادات'!$B$5,"طويلة جداً",IF(COUNTA($F119:$H119)&lt;3,"أضف 3 ردود سريعة",IF($I119&gt;'الإعدادات'!$B$6,"قصّر أحد الأزرار","جاهزة")))))</f>
        <v/>
      </c>
    </row>
    <row r="120">
      <c r="A120" s="4">
        <f>IF($C120="","",ROW()-4)</f>
        <v/>
      </c>
      <c r="B120" s="5" t="n"/>
      <c r="C120" s="6" t="n"/>
      <c r="D120" s="4">
        <f>IF($C120="","",LEN($C120))</f>
        <v/>
      </c>
      <c r="E120" s="7" t="n"/>
      <c r="F120" s="6" t="n"/>
      <c r="G120" s="6" t="n"/>
      <c r="H120" s="6" t="n"/>
      <c r="I120" s="4">
        <f>IF(COUNTA($F120:$H120)=0,"",MAX(LEN($F120),LEN($G120),LEN($H120)))</f>
        <v/>
      </c>
      <c r="J120" s="6" t="n"/>
      <c r="K120" s="6" t="n"/>
      <c r="L120" s="8">
        <f>IF($C120="","",IF($E120&lt;&gt;"نعم","بلا إفصاح عن الذكاء الاصطناعي",IF($D120&gt;'الإعدادات'!$B$5,"طويلة جداً",IF(COUNTA($F120:$H120)&lt;3,"أضف 3 ردود سريعة",IF($I120&gt;'الإعدادات'!$B$6,"قصّر أحد الأزرار","جاهزة")))))</f>
        <v/>
      </c>
    </row>
    <row r="121">
      <c r="A121" s="4">
        <f>IF($C121="","",ROW()-4)</f>
        <v/>
      </c>
      <c r="B121" s="5" t="n"/>
      <c r="C121" s="6" t="n"/>
      <c r="D121" s="4">
        <f>IF($C121="","",LEN($C121))</f>
        <v/>
      </c>
      <c r="E121" s="7" t="n"/>
      <c r="F121" s="6" t="n"/>
      <c r="G121" s="6" t="n"/>
      <c r="H121" s="6" t="n"/>
      <c r="I121" s="4">
        <f>IF(COUNTA($F121:$H121)=0,"",MAX(LEN($F121),LEN($G121),LEN($H121)))</f>
        <v/>
      </c>
      <c r="J121" s="6" t="n"/>
      <c r="K121" s="6" t="n"/>
      <c r="L121" s="8">
        <f>IF($C121="","",IF($E121&lt;&gt;"نعم","بلا إفصاح عن الذكاء الاصطناعي",IF($D121&gt;'الإعدادات'!$B$5,"طويلة جداً",IF(COUNTA($F121:$H121)&lt;3,"أضف 3 ردود سريعة",IF($I121&gt;'الإعدادات'!$B$6,"قصّر أحد الأزرار","جاهزة")))))</f>
        <v/>
      </c>
    </row>
    <row r="122">
      <c r="A122" s="4">
        <f>IF($C122="","",ROW()-4)</f>
        <v/>
      </c>
      <c r="B122" s="5" t="n"/>
      <c r="C122" s="6" t="n"/>
      <c r="D122" s="4">
        <f>IF($C122="","",LEN($C122))</f>
        <v/>
      </c>
      <c r="E122" s="7" t="n"/>
      <c r="F122" s="6" t="n"/>
      <c r="G122" s="6" t="n"/>
      <c r="H122" s="6" t="n"/>
      <c r="I122" s="4">
        <f>IF(COUNTA($F122:$H122)=0,"",MAX(LEN($F122),LEN($G122),LEN($H122)))</f>
        <v/>
      </c>
      <c r="J122" s="6" t="n"/>
      <c r="K122" s="6" t="n"/>
      <c r="L122" s="8">
        <f>IF($C122="","",IF($E122&lt;&gt;"نعم","بلا إفصاح عن الذكاء الاصطناعي",IF($D122&gt;'الإعدادات'!$B$5,"طويلة جداً",IF(COUNTA($F122:$H122)&lt;3,"أضف 3 ردود سريعة",IF($I122&gt;'الإعدادات'!$B$6,"قصّر أحد الأزرار","جاهزة")))))</f>
        <v/>
      </c>
    </row>
    <row r="123">
      <c r="A123" s="4">
        <f>IF($C123="","",ROW()-4)</f>
        <v/>
      </c>
      <c r="B123" s="5" t="n"/>
      <c r="C123" s="6" t="n"/>
      <c r="D123" s="4">
        <f>IF($C123="","",LEN($C123))</f>
        <v/>
      </c>
      <c r="E123" s="7" t="n"/>
      <c r="F123" s="6" t="n"/>
      <c r="G123" s="6" t="n"/>
      <c r="H123" s="6" t="n"/>
      <c r="I123" s="4">
        <f>IF(COUNTA($F123:$H123)=0,"",MAX(LEN($F123),LEN($G123),LEN($H123)))</f>
        <v/>
      </c>
      <c r="J123" s="6" t="n"/>
      <c r="K123" s="6" t="n"/>
      <c r="L123" s="8">
        <f>IF($C123="","",IF($E123&lt;&gt;"نعم","بلا إفصاح عن الذكاء الاصطناعي",IF($D123&gt;'الإعدادات'!$B$5,"طويلة جداً",IF(COUNTA($F123:$H123)&lt;3,"أضف 3 ردود سريعة",IF($I123&gt;'الإعدادات'!$B$6,"قصّر أحد الأزرار","جاهزة")))))</f>
        <v/>
      </c>
    </row>
    <row r="124">
      <c r="A124" s="4">
        <f>IF($C124="","",ROW()-4)</f>
        <v/>
      </c>
      <c r="B124" s="5" t="n"/>
      <c r="C124" s="6" t="n"/>
      <c r="D124" s="4">
        <f>IF($C124="","",LEN($C124))</f>
        <v/>
      </c>
      <c r="E124" s="7" t="n"/>
      <c r="F124" s="6" t="n"/>
      <c r="G124" s="6" t="n"/>
      <c r="H124" s="6" t="n"/>
      <c r="I124" s="4">
        <f>IF(COUNTA($F124:$H124)=0,"",MAX(LEN($F124),LEN($G124),LEN($H124)))</f>
        <v/>
      </c>
      <c r="J124" s="6" t="n"/>
      <c r="K124" s="6" t="n"/>
      <c r="L124" s="8">
        <f>IF($C124="","",IF($E124&lt;&gt;"نعم","بلا إفصاح عن الذكاء الاصطناعي",IF($D124&gt;'الإعدادات'!$B$5,"طويلة جداً",IF(COUNTA($F124:$H124)&lt;3,"أضف 3 ردود سريعة",IF($I124&gt;'الإعدادات'!$B$6,"قصّر أحد الأزرار","جاهزة")))))</f>
        <v/>
      </c>
    </row>
    <row r="125">
      <c r="A125" s="4">
        <f>IF($C125="","",ROW()-4)</f>
        <v/>
      </c>
      <c r="B125" s="5" t="n"/>
      <c r="C125" s="6" t="n"/>
      <c r="D125" s="4">
        <f>IF($C125="","",LEN($C125))</f>
        <v/>
      </c>
      <c r="E125" s="7" t="n"/>
      <c r="F125" s="6" t="n"/>
      <c r="G125" s="6" t="n"/>
      <c r="H125" s="6" t="n"/>
      <c r="I125" s="4">
        <f>IF(COUNTA($F125:$H125)=0,"",MAX(LEN($F125),LEN($G125),LEN($H125)))</f>
        <v/>
      </c>
      <c r="J125" s="6" t="n"/>
      <c r="K125" s="6" t="n"/>
      <c r="L125" s="8">
        <f>IF($C125="","",IF($E125&lt;&gt;"نعم","بلا إفصاح عن الذكاء الاصطناعي",IF($D125&gt;'الإعدادات'!$B$5,"طويلة جداً",IF(COUNTA($F125:$H125)&lt;3,"أضف 3 ردود سريعة",IF($I125&gt;'الإعدادات'!$B$6,"قصّر أحد الأزرار","جاهزة")))))</f>
        <v/>
      </c>
    </row>
    <row r="126">
      <c r="A126" s="4">
        <f>IF($C126="","",ROW()-4)</f>
        <v/>
      </c>
      <c r="B126" s="5" t="n"/>
      <c r="C126" s="6" t="n"/>
      <c r="D126" s="4">
        <f>IF($C126="","",LEN($C126))</f>
        <v/>
      </c>
      <c r="E126" s="7" t="n"/>
      <c r="F126" s="6" t="n"/>
      <c r="G126" s="6" t="n"/>
      <c r="H126" s="6" t="n"/>
      <c r="I126" s="4">
        <f>IF(COUNTA($F126:$H126)=0,"",MAX(LEN($F126),LEN($G126),LEN($H126)))</f>
        <v/>
      </c>
      <c r="J126" s="6" t="n"/>
      <c r="K126" s="6" t="n"/>
      <c r="L126" s="8">
        <f>IF($C126="","",IF($E126&lt;&gt;"نعم","بلا إفصاح عن الذكاء الاصطناعي",IF($D126&gt;'الإعدادات'!$B$5,"طويلة جداً",IF(COUNTA($F126:$H126)&lt;3,"أضف 3 ردود سريعة",IF($I126&gt;'الإعدادات'!$B$6,"قصّر أحد الأزرار","جاهزة")))))</f>
        <v/>
      </c>
    </row>
    <row r="127">
      <c r="A127" s="4">
        <f>IF($C127="","",ROW()-4)</f>
        <v/>
      </c>
      <c r="B127" s="5" t="n"/>
      <c r="C127" s="6" t="n"/>
      <c r="D127" s="4">
        <f>IF($C127="","",LEN($C127))</f>
        <v/>
      </c>
      <c r="E127" s="7" t="n"/>
      <c r="F127" s="6" t="n"/>
      <c r="G127" s="6" t="n"/>
      <c r="H127" s="6" t="n"/>
      <c r="I127" s="4">
        <f>IF(COUNTA($F127:$H127)=0,"",MAX(LEN($F127),LEN($G127),LEN($H127)))</f>
        <v/>
      </c>
      <c r="J127" s="6" t="n"/>
      <c r="K127" s="6" t="n"/>
      <c r="L127" s="8">
        <f>IF($C127="","",IF($E127&lt;&gt;"نعم","بلا إفصاح عن الذكاء الاصطناعي",IF($D127&gt;'الإعدادات'!$B$5,"طويلة جداً",IF(COUNTA($F127:$H127)&lt;3,"أضف 3 ردود سريعة",IF($I127&gt;'الإعدادات'!$B$6,"قصّر أحد الأزرار","جاهزة")))))</f>
        <v/>
      </c>
    </row>
    <row r="128">
      <c r="A128" s="4">
        <f>IF($C128="","",ROW()-4)</f>
        <v/>
      </c>
      <c r="B128" s="5" t="n"/>
      <c r="C128" s="6" t="n"/>
      <c r="D128" s="4">
        <f>IF($C128="","",LEN($C128))</f>
        <v/>
      </c>
      <c r="E128" s="7" t="n"/>
      <c r="F128" s="6" t="n"/>
      <c r="G128" s="6" t="n"/>
      <c r="H128" s="6" t="n"/>
      <c r="I128" s="4">
        <f>IF(COUNTA($F128:$H128)=0,"",MAX(LEN($F128),LEN($G128),LEN($H128)))</f>
        <v/>
      </c>
      <c r="J128" s="6" t="n"/>
      <c r="K128" s="6" t="n"/>
      <c r="L128" s="8">
        <f>IF($C128="","",IF($E128&lt;&gt;"نعم","بلا إفصاح عن الذكاء الاصطناعي",IF($D128&gt;'الإعدادات'!$B$5,"طويلة جداً",IF(COUNTA($F128:$H128)&lt;3,"أضف 3 ردود سريعة",IF($I128&gt;'الإعدادات'!$B$6,"قصّر أحد الأزرار","جاهزة")))))</f>
        <v/>
      </c>
    </row>
    <row r="129">
      <c r="A129" s="4">
        <f>IF($C129="","",ROW()-4)</f>
        <v/>
      </c>
      <c r="B129" s="5" t="n"/>
      <c r="C129" s="6" t="n"/>
      <c r="D129" s="4">
        <f>IF($C129="","",LEN($C129))</f>
        <v/>
      </c>
      <c r="E129" s="7" t="n"/>
      <c r="F129" s="6" t="n"/>
      <c r="G129" s="6" t="n"/>
      <c r="H129" s="6" t="n"/>
      <c r="I129" s="4">
        <f>IF(COUNTA($F129:$H129)=0,"",MAX(LEN($F129),LEN($G129),LEN($H129)))</f>
        <v/>
      </c>
      <c r="J129" s="6" t="n"/>
      <c r="K129" s="6" t="n"/>
      <c r="L129" s="8">
        <f>IF($C129="","",IF($E129&lt;&gt;"نعم","بلا إفصاح عن الذكاء الاصطناعي",IF($D129&gt;'الإعدادات'!$B$5,"طويلة جداً",IF(COUNTA($F129:$H129)&lt;3,"أضف 3 ردود سريعة",IF($I129&gt;'الإعدادات'!$B$6,"قصّر أحد الأزرار","جاهزة")))))</f>
        <v/>
      </c>
    </row>
    <row r="130">
      <c r="A130" s="4">
        <f>IF($C130="","",ROW()-4)</f>
        <v/>
      </c>
      <c r="B130" s="5" t="n"/>
      <c r="C130" s="6" t="n"/>
      <c r="D130" s="4">
        <f>IF($C130="","",LEN($C130))</f>
        <v/>
      </c>
      <c r="E130" s="7" t="n"/>
      <c r="F130" s="6" t="n"/>
      <c r="G130" s="6" t="n"/>
      <c r="H130" s="6" t="n"/>
      <c r="I130" s="4">
        <f>IF(COUNTA($F130:$H130)=0,"",MAX(LEN($F130),LEN($G130),LEN($H130)))</f>
        <v/>
      </c>
      <c r="J130" s="6" t="n"/>
      <c r="K130" s="6" t="n"/>
      <c r="L130" s="8">
        <f>IF($C130="","",IF($E130&lt;&gt;"نعم","بلا إفصاح عن الذكاء الاصطناعي",IF($D130&gt;'الإعدادات'!$B$5,"طويلة جداً",IF(COUNTA($F130:$H130)&lt;3,"أضف 3 ردود سريعة",IF($I130&gt;'الإعدادات'!$B$6,"قصّر أحد الأزرار","جاهزة")))))</f>
        <v/>
      </c>
    </row>
    <row r="131">
      <c r="A131" s="4">
        <f>IF($C131="","",ROW()-4)</f>
        <v/>
      </c>
      <c r="B131" s="5" t="n"/>
      <c r="C131" s="6" t="n"/>
      <c r="D131" s="4">
        <f>IF($C131="","",LEN($C131))</f>
        <v/>
      </c>
      <c r="E131" s="7" t="n"/>
      <c r="F131" s="6" t="n"/>
      <c r="G131" s="6" t="n"/>
      <c r="H131" s="6" t="n"/>
      <c r="I131" s="4">
        <f>IF(COUNTA($F131:$H131)=0,"",MAX(LEN($F131),LEN($G131),LEN($H131)))</f>
        <v/>
      </c>
      <c r="J131" s="6" t="n"/>
      <c r="K131" s="6" t="n"/>
      <c r="L131" s="8">
        <f>IF($C131="","",IF($E131&lt;&gt;"نعم","بلا إفصاح عن الذكاء الاصطناعي",IF($D131&gt;'الإعدادات'!$B$5,"طويلة جداً",IF(COUNTA($F131:$H131)&lt;3,"أضف 3 ردود سريعة",IF($I131&gt;'الإعدادات'!$B$6,"قصّر أحد الأزرار","جاهزة")))))</f>
        <v/>
      </c>
    </row>
    <row r="132">
      <c r="A132" s="4">
        <f>IF($C132="","",ROW()-4)</f>
        <v/>
      </c>
      <c r="B132" s="5" t="n"/>
      <c r="C132" s="6" t="n"/>
      <c r="D132" s="4">
        <f>IF($C132="","",LEN($C132))</f>
        <v/>
      </c>
      <c r="E132" s="7" t="n"/>
      <c r="F132" s="6" t="n"/>
      <c r="G132" s="6" t="n"/>
      <c r="H132" s="6" t="n"/>
      <c r="I132" s="4">
        <f>IF(COUNTA($F132:$H132)=0,"",MAX(LEN($F132),LEN($G132),LEN($H132)))</f>
        <v/>
      </c>
      <c r="J132" s="6" t="n"/>
      <c r="K132" s="6" t="n"/>
      <c r="L132" s="8">
        <f>IF($C132="","",IF($E132&lt;&gt;"نعم","بلا إفصاح عن الذكاء الاصطناعي",IF($D132&gt;'الإعدادات'!$B$5,"طويلة جداً",IF(COUNTA($F132:$H132)&lt;3,"أضف 3 ردود سريعة",IF($I132&gt;'الإعدادات'!$B$6,"قصّر أحد الأزرار","جاهزة")))))</f>
        <v/>
      </c>
    </row>
    <row r="133">
      <c r="A133" s="4">
        <f>IF($C133="","",ROW()-4)</f>
        <v/>
      </c>
      <c r="B133" s="5" t="n"/>
      <c r="C133" s="6" t="n"/>
      <c r="D133" s="4">
        <f>IF($C133="","",LEN($C133))</f>
        <v/>
      </c>
      <c r="E133" s="7" t="n"/>
      <c r="F133" s="6" t="n"/>
      <c r="G133" s="6" t="n"/>
      <c r="H133" s="6" t="n"/>
      <c r="I133" s="4">
        <f>IF(COUNTA($F133:$H133)=0,"",MAX(LEN($F133),LEN($G133),LEN($H133)))</f>
        <v/>
      </c>
      <c r="J133" s="6" t="n"/>
      <c r="K133" s="6" t="n"/>
      <c r="L133" s="8">
        <f>IF($C133="","",IF($E133&lt;&gt;"نعم","بلا إفصاح عن الذكاء الاصطناعي",IF($D133&gt;'الإعدادات'!$B$5,"طويلة جداً",IF(COUNTA($F133:$H133)&lt;3,"أضف 3 ردود سريعة",IF($I133&gt;'الإعدادات'!$B$6,"قصّر أحد الأزرار","جاهزة")))))</f>
        <v/>
      </c>
    </row>
    <row r="134">
      <c r="A134" s="4">
        <f>IF($C134="","",ROW()-4)</f>
        <v/>
      </c>
      <c r="B134" s="5" t="n"/>
      <c r="C134" s="6" t="n"/>
      <c r="D134" s="4">
        <f>IF($C134="","",LEN($C134))</f>
        <v/>
      </c>
      <c r="E134" s="7" t="n"/>
      <c r="F134" s="6" t="n"/>
      <c r="G134" s="6" t="n"/>
      <c r="H134" s="6" t="n"/>
      <c r="I134" s="4">
        <f>IF(COUNTA($F134:$H134)=0,"",MAX(LEN($F134),LEN($G134),LEN($H134)))</f>
        <v/>
      </c>
      <c r="J134" s="6" t="n"/>
      <c r="K134" s="6" t="n"/>
      <c r="L134" s="8">
        <f>IF($C134="","",IF($E134&lt;&gt;"نعم","بلا إفصاح عن الذكاء الاصطناعي",IF($D134&gt;'الإعدادات'!$B$5,"طويلة جداً",IF(COUNTA($F134:$H134)&lt;3,"أضف 3 ردود سريعة",IF($I134&gt;'الإعدادات'!$B$6,"قصّر أحد الأزرار","جاهزة")))))</f>
        <v/>
      </c>
    </row>
    <row r="135">
      <c r="A135" s="4">
        <f>IF($C135="","",ROW()-4)</f>
        <v/>
      </c>
      <c r="B135" s="5" t="n"/>
      <c r="C135" s="6" t="n"/>
      <c r="D135" s="4">
        <f>IF($C135="","",LEN($C135))</f>
        <v/>
      </c>
      <c r="E135" s="7" t="n"/>
      <c r="F135" s="6" t="n"/>
      <c r="G135" s="6" t="n"/>
      <c r="H135" s="6" t="n"/>
      <c r="I135" s="4">
        <f>IF(COUNTA($F135:$H135)=0,"",MAX(LEN($F135),LEN($G135),LEN($H135)))</f>
        <v/>
      </c>
      <c r="J135" s="6" t="n"/>
      <c r="K135" s="6" t="n"/>
      <c r="L135" s="8">
        <f>IF($C135="","",IF($E135&lt;&gt;"نعم","بلا إفصاح عن الذكاء الاصطناعي",IF($D135&gt;'الإعدادات'!$B$5,"طويلة جداً",IF(COUNTA($F135:$H135)&lt;3,"أضف 3 ردود سريعة",IF($I135&gt;'الإعدادات'!$B$6,"قصّر أحد الأزرار","جاهزة")))))</f>
        <v/>
      </c>
    </row>
    <row r="136">
      <c r="A136" s="4">
        <f>IF($C136="","",ROW()-4)</f>
        <v/>
      </c>
      <c r="B136" s="5" t="n"/>
      <c r="C136" s="6" t="n"/>
      <c r="D136" s="4">
        <f>IF($C136="","",LEN($C136))</f>
        <v/>
      </c>
      <c r="E136" s="7" t="n"/>
      <c r="F136" s="6" t="n"/>
      <c r="G136" s="6" t="n"/>
      <c r="H136" s="6" t="n"/>
      <c r="I136" s="4">
        <f>IF(COUNTA($F136:$H136)=0,"",MAX(LEN($F136),LEN($G136),LEN($H136)))</f>
        <v/>
      </c>
      <c r="J136" s="6" t="n"/>
      <c r="K136" s="6" t="n"/>
      <c r="L136" s="8">
        <f>IF($C136="","",IF($E136&lt;&gt;"نعم","بلا إفصاح عن الذكاء الاصطناعي",IF($D136&gt;'الإعدادات'!$B$5,"طويلة جداً",IF(COUNTA($F136:$H136)&lt;3,"أضف 3 ردود سريعة",IF($I136&gt;'الإعدادات'!$B$6,"قصّر أحد الأزرار","جاهزة")))))</f>
        <v/>
      </c>
    </row>
    <row r="137">
      <c r="A137" s="4">
        <f>IF($C137="","",ROW()-4)</f>
        <v/>
      </c>
      <c r="B137" s="5" t="n"/>
      <c r="C137" s="6" t="n"/>
      <c r="D137" s="4">
        <f>IF($C137="","",LEN($C137))</f>
        <v/>
      </c>
      <c r="E137" s="7" t="n"/>
      <c r="F137" s="6" t="n"/>
      <c r="G137" s="6" t="n"/>
      <c r="H137" s="6" t="n"/>
      <c r="I137" s="4">
        <f>IF(COUNTA($F137:$H137)=0,"",MAX(LEN($F137),LEN($G137),LEN($H137)))</f>
        <v/>
      </c>
      <c r="J137" s="6" t="n"/>
      <c r="K137" s="6" t="n"/>
      <c r="L137" s="8">
        <f>IF($C137="","",IF($E137&lt;&gt;"نعم","بلا إفصاح عن الذكاء الاصطناعي",IF($D137&gt;'الإعدادات'!$B$5,"طويلة جداً",IF(COUNTA($F137:$H137)&lt;3,"أضف 3 ردود سريعة",IF($I137&gt;'الإعدادات'!$B$6,"قصّر أحد الأزرار","جاهزة")))))</f>
        <v/>
      </c>
    </row>
    <row r="138">
      <c r="A138" s="4">
        <f>IF($C138="","",ROW()-4)</f>
        <v/>
      </c>
      <c r="B138" s="5" t="n"/>
      <c r="C138" s="6" t="n"/>
      <c r="D138" s="4">
        <f>IF($C138="","",LEN($C138))</f>
        <v/>
      </c>
      <c r="E138" s="7" t="n"/>
      <c r="F138" s="6" t="n"/>
      <c r="G138" s="6" t="n"/>
      <c r="H138" s="6" t="n"/>
      <c r="I138" s="4">
        <f>IF(COUNTA($F138:$H138)=0,"",MAX(LEN($F138),LEN($G138),LEN($H138)))</f>
        <v/>
      </c>
      <c r="J138" s="6" t="n"/>
      <c r="K138" s="6" t="n"/>
      <c r="L138" s="8">
        <f>IF($C138="","",IF($E138&lt;&gt;"نعم","بلا إفصاح عن الذكاء الاصطناعي",IF($D138&gt;'الإعدادات'!$B$5,"طويلة جداً",IF(COUNTA($F138:$H138)&lt;3,"أضف 3 ردود سريعة",IF($I138&gt;'الإعدادات'!$B$6,"قصّر أحد الأزرار","جاهزة")))))</f>
        <v/>
      </c>
    </row>
    <row r="139">
      <c r="A139" s="4">
        <f>IF($C139="","",ROW()-4)</f>
        <v/>
      </c>
      <c r="B139" s="5" t="n"/>
      <c r="C139" s="6" t="n"/>
      <c r="D139" s="4">
        <f>IF($C139="","",LEN($C139))</f>
        <v/>
      </c>
      <c r="E139" s="7" t="n"/>
      <c r="F139" s="6" t="n"/>
      <c r="G139" s="6" t="n"/>
      <c r="H139" s="6" t="n"/>
      <c r="I139" s="4">
        <f>IF(COUNTA($F139:$H139)=0,"",MAX(LEN($F139),LEN($G139),LEN($H139)))</f>
        <v/>
      </c>
      <c r="J139" s="6" t="n"/>
      <c r="K139" s="6" t="n"/>
      <c r="L139" s="8">
        <f>IF($C139="","",IF($E139&lt;&gt;"نعم","بلا إفصاح عن الذكاء الاصطناعي",IF($D139&gt;'الإعدادات'!$B$5,"طويلة جداً",IF(COUNTA($F139:$H139)&lt;3,"أضف 3 ردود سريعة",IF($I139&gt;'الإعدادات'!$B$6,"قصّر أحد الأزرار","جاهزة")))))</f>
        <v/>
      </c>
    </row>
    <row r="140">
      <c r="A140" s="4">
        <f>IF($C140="","",ROW()-4)</f>
        <v/>
      </c>
      <c r="B140" s="5" t="n"/>
      <c r="C140" s="6" t="n"/>
      <c r="D140" s="4">
        <f>IF($C140="","",LEN($C140))</f>
        <v/>
      </c>
      <c r="E140" s="7" t="n"/>
      <c r="F140" s="6" t="n"/>
      <c r="G140" s="6" t="n"/>
      <c r="H140" s="6" t="n"/>
      <c r="I140" s="4">
        <f>IF(COUNTA($F140:$H140)=0,"",MAX(LEN($F140),LEN($G140),LEN($H140)))</f>
        <v/>
      </c>
      <c r="J140" s="6" t="n"/>
      <c r="K140" s="6" t="n"/>
      <c r="L140" s="8">
        <f>IF($C140="","",IF($E140&lt;&gt;"نعم","بلا إفصاح عن الذكاء الاصطناعي",IF($D140&gt;'الإعدادات'!$B$5,"طويلة جداً",IF(COUNTA($F140:$H140)&lt;3,"أضف 3 ردود سريعة",IF($I140&gt;'الإعدادات'!$B$6,"قصّر أحد الأزرار","جاهزة")))))</f>
        <v/>
      </c>
    </row>
    <row r="141">
      <c r="A141" s="4">
        <f>IF($C141="","",ROW()-4)</f>
        <v/>
      </c>
      <c r="B141" s="5" t="n"/>
      <c r="C141" s="6" t="n"/>
      <c r="D141" s="4">
        <f>IF($C141="","",LEN($C141))</f>
        <v/>
      </c>
      <c r="E141" s="7" t="n"/>
      <c r="F141" s="6" t="n"/>
      <c r="G141" s="6" t="n"/>
      <c r="H141" s="6" t="n"/>
      <c r="I141" s="4">
        <f>IF(COUNTA($F141:$H141)=0,"",MAX(LEN($F141),LEN($G141),LEN($H141)))</f>
        <v/>
      </c>
      <c r="J141" s="6" t="n"/>
      <c r="K141" s="6" t="n"/>
      <c r="L141" s="8">
        <f>IF($C141="","",IF($E141&lt;&gt;"نعم","بلا إفصاح عن الذكاء الاصطناعي",IF($D141&gt;'الإعدادات'!$B$5,"طويلة جداً",IF(COUNTA($F141:$H141)&lt;3,"أضف 3 ردود سريعة",IF($I141&gt;'الإعدادات'!$B$6,"قصّر أحد الأزرار","جاهزة")))))</f>
        <v/>
      </c>
    </row>
    <row r="142">
      <c r="A142" s="4">
        <f>IF($C142="","",ROW()-4)</f>
        <v/>
      </c>
      <c r="B142" s="5" t="n"/>
      <c r="C142" s="6" t="n"/>
      <c r="D142" s="4">
        <f>IF($C142="","",LEN($C142))</f>
        <v/>
      </c>
      <c r="E142" s="7" t="n"/>
      <c r="F142" s="6" t="n"/>
      <c r="G142" s="6" t="n"/>
      <c r="H142" s="6" t="n"/>
      <c r="I142" s="4">
        <f>IF(COUNTA($F142:$H142)=0,"",MAX(LEN($F142),LEN($G142),LEN($H142)))</f>
        <v/>
      </c>
      <c r="J142" s="6" t="n"/>
      <c r="K142" s="6" t="n"/>
      <c r="L142" s="8">
        <f>IF($C142="","",IF($E142&lt;&gt;"نعم","بلا إفصاح عن الذكاء الاصطناعي",IF($D142&gt;'الإعدادات'!$B$5,"طويلة جداً",IF(COUNTA($F142:$H142)&lt;3,"أضف 3 ردود سريعة",IF($I142&gt;'الإعدادات'!$B$6,"قصّر أحد الأزرار","جاهزة")))))</f>
        <v/>
      </c>
    </row>
    <row r="143">
      <c r="A143" s="4">
        <f>IF($C143="","",ROW()-4)</f>
        <v/>
      </c>
      <c r="B143" s="5" t="n"/>
      <c r="C143" s="6" t="n"/>
      <c r="D143" s="4">
        <f>IF($C143="","",LEN($C143))</f>
        <v/>
      </c>
      <c r="E143" s="7" t="n"/>
      <c r="F143" s="6" t="n"/>
      <c r="G143" s="6" t="n"/>
      <c r="H143" s="6" t="n"/>
      <c r="I143" s="4">
        <f>IF(COUNTA($F143:$H143)=0,"",MAX(LEN($F143),LEN($G143),LEN($H143)))</f>
        <v/>
      </c>
      <c r="J143" s="6" t="n"/>
      <c r="K143" s="6" t="n"/>
      <c r="L143" s="8">
        <f>IF($C143="","",IF($E143&lt;&gt;"نعم","بلا إفصاح عن الذكاء الاصطناعي",IF($D143&gt;'الإعدادات'!$B$5,"طويلة جداً",IF(COUNTA($F143:$H143)&lt;3,"أضف 3 ردود سريعة",IF($I143&gt;'الإعدادات'!$B$6,"قصّر أحد الأزرار","جاهزة")))))</f>
        <v/>
      </c>
    </row>
    <row r="144">
      <c r="A144" s="4">
        <f>IF($C144="","",ROW()-4)</f>
        <v/>
      </c>
      <c r="B144" s="5" t="n"/>
      <c r="C144" s="6" t="n"/>
      <c r="D144" s="4">
        <f>IF($C144="","",LEN($C144))</f>
        <v/>
      </c>
      <c r="E144" s="7" t="n"/>
      <c r="F144" s="6" t="n"/>
      <c r="G144" s="6" t="n"/>
      <c r="H144" s="6" t="n"/>
      <c r="I144" s="4">
        <f>IF(COUNTA($F144:$H144)=0,"",MAX(LEN($F144),LEN($G144),LEN($H144)))</f>
        <v/>
      </c>
      <c r="J144" s="6" t="n"/>
      <c r="K144" s="6" t="n"/>
      <c r="L144" s="8">
        <f>IF($C144="","",IF($E144&lt;&gt;"نعم","بلا إفصاح عن الذكاء الاصطناعي",IF($D144&gt;'الإعدادات'!$B$5,"طويلة جداً",IF(COUNTA($F144:$H144)&lt;3,"أضف 3 ردود سريعة",IF($I144&gt;'الإعدادات'!$B$6,"قصّر أحد الأزرار","جاهزة")))))</f>
        <v/>
      </c>
    </row>
    <row r="145">
      <c r="A145" s="4">
        <f>IF($C145="","",ROW()-4)</f>
        <v/>
      </c>
      <c r="B145" s="5" t="n"/>
      <c r="C145" s="6" t="n"/>
      <c r="D145" s="4">
        <f>IF($C145="","",LEN($C145))</f>
        <v/>
      </c>
      <c r="E145" s="7" t="n"/>
      <c r="F145" s="6" t="n"/>
      <c r="G145" s="6" t="n"/>
      <c r="H145" s="6" t="n"/>
      <c r="I145" s="4">
        <f>IF(COUNTA($F145:$H145)=0,"",MAX(LEN($F145),LEN($G145),LEN($H145)))</f>
        <v/>
      </c>
      <c r="J145" s="6" t="n"/>
      <c r="K145" s="6" t="n"/>
      <c r="L145" s="8">
        <f>IF($C145="","",IF($E145&lt;&gt;"نعم","بلا إفصاح عن الذكاء الاصطناعي",IF($D145&gt;'الإعدادات'!$B$5,"طويلة جداً",IF(COUNTA($F145:$H145)&lt;3,"أضف 3 ردود سريعة",IF($I145&gt;'الإعدادات'!$B$6,"قصّر أحد الأزرار","جاهزة")))))</f>
        <v/>
      </c>
    </row>
    <row r="146">
      <c r="A146" s="4">
        <f>IF($C146="","",ROW()-4)</f>
        <v/>
      </c>
      <c r="B146" s="5" t="n"/>
      <c r="C146" s="6" t="n"/>
      <c r="D146" s="4">
        <f>IF($C146="","",LEN($C146))</f>
        <v/>
      </c>
      <c r="E146" s="7" t="n"/>
      <c r="F146" s="6" t="n"/>
      <c r="G146" s="6" t="n"/>
      <c r="H146" s="6" t="n"/>
      <c r="I146" s="4">
        <f>IF(COUNTA($F146:$H146)=0,"",MAX(LEN($F146),LEN($G146),LEN($H146)))</f>
        <v/>
      </c>
      <c r="J146" s="6" t="n"/>
      <c r="K146" s="6" t="n"/>
      <c r="L146" s="8">
        <f>IF($C146="","",IF($E146&lt;&gt;"نعم","بلا إفصاح عن الذكاء الاصطناعي",IF($D146&gt;'الإعدادات'!$B$5,"طويلة جداً",IF(COUNTA($F146:$H146)&lt;3,"أضف 3 ردود سريعة",IF($I146&gt;'الإعدادات'!$B$6,"قصّر أحد الأزرار","جاهزة")))))</f>
        <v/>
      </c>
    </row>
    <row r="147">
      <c r="A147" s="4">
        <f>IF($C147="","",ROW()-4)</f>
        <v/>
      </c>
      <c r="B147" s="5" t="n"/>
      <c r="C147" s="6" t="n"/>
      <c r="D147" s="4">
        <f>IF($C147="","",LEN($C147))</f>
        <v/>
      </c>
      <c r="E147" s="7" t="n"/>
      <c r="F147" s="6" t="n"/>
      <c r="G147" s="6" t="n"/>
      <c r="H147" s="6" t="n"/>
      <c r="I147" s="4">
        <f>IF(COUNTA($F147:$H147)=0,"",MAX(LEN($F147),LEN($G147),LEN($H147)))</f>
        <v/>
      </c>
      <c r="J147" s="6" t="n"/>
      <c r="K147" s="6" t="n"/>
      <c r="L147" s="8">
        <f>IF($C147="","",IF($E147&lt;&gt;"نعم","بلا إفصاح عن الذكاء الاصطناعي",IF($D147&gt;'الإعدادات'!$B$5,"طويلة جداً",IF(COUNTA($F147:$H147)&lt;3,"أضف 3 ردود سريعة",IF($I147&gt;'الإعدادات'!$B$6,"قصّر أحد الأزرار","جاهزة")))))</f>
        <v/>
      </c>
    </row>
    <row r="148">
      <c r="A148" s="4">
        <f>IF($C148="","",ROW()-4)</f>
        <v/>
      </c>
      <c r="B148" s="5" t="n"/>
      <c r="C148" s="6" t="n"/>
      <c r="D148" s="4">
        <f>IF($C148="","",LEN($C148))</f>
        <v/>
      </c>
      <c r="E148" s="7" t="n"/>
      <c r="F148" s="6" t="n"/>
      <c r="G148" s="6" t="n"/>
      <c r="H148" s="6" t="n"/>
      <c r="I148" s="4">
        <f>IF(COUNTA($F148:$H148)=0,"",MAX(LEN($F148),LEN($G148),LEN($H148)))</f>
        <v/>
      </c>
      <c r="J148" s="6" t="n"/>
      <c r="K148" s="6" t="n"/>
      <c r="L148" s="8">
        <f>IF($C148="","",IF($E148&lt;&gt;"نعم","بلا إفصاح عن الذكاء الاصطناعي",IF($D148&gt;'الإعدادات'!$B$5,"طويلة جداً",IF(COUNTA($F148:$H148)&lt;3,"أضف 3 ردود سريعة",IF($I148&gt;'الإعدادات'!$B$6,"قصّر أحد الأزرار","جاهزة")))))</f>
        <v/>
      </c>
    </row>
    <row r="149">
      <c r="A149" s="4">
        <f>IF($C149="","",ROW()-4)</f>
        <v/>
      </c>
      <c r="B149" s="5" t="n"/>
      <c r="C149" s="6" t="n"/>
      <c r="D149" s="4">
        <f>IF($C149="","",LEN($C149))</f>
        <v/>
      </c>
      <c r="E149" s="7" t="n"/>
      <c r="F149" s="6" t="n"/>
      <c r="G149" s="6" t="n"/>
      <c r="H149" s="6" t="n"/>
      <c r="I149" s="4">
        <f>IF(COUNTA($F149:$H149)=0,"",MAX(LEN($F149),LEN($G149),LEN($H149)))</f>
        <v/>
      </c>
      <c r="J149" s="6" t="n"/>
      <c r="K149" s="6" t="n"/>
      <c r="L149" s="8">
        <f>IF($C149="","",IF($E149&lt;&gt;"نعم","بلا إفصاح عن الذكاء الاصطناعي",IF($D149&gt;'الإعدادات'!$B$5,"طويلة جداً",IF(COUNTA($F149:$H149)&lt;3,"أضف 3 ردود سريعة",IF($I149&gt;'الإعدادات'!$B$6,"قصّر أحد الأزرار","جاهزة")))))</f>
        <v/>
      </c>
    </row>
    <row r="150">
      <c r="A150" s="4">
        <f>IF($C150="","",ROW()-4)</f>
        <v/>
      </c>
      <c r="B150" s="5" t="n"/>
      <c r="C150" s="6" t="n"/>
      <c r="D150" s="4">
        <f>IF($C150="","",LEN($C150))</f>
        <v/>
      </c>
      <c r="E150" s="7" t="n"/>
      <c r="F150" s="6" t="n"/>
      <c r="G150" s="6" t="n"/>
      <c r="H150" s="6" t="n"/>
      <c r="I150" s="4">
        <f>IF(COUNTA($F150:$H150)=0,"",MAX(LEN($F150),LEN($G150),LEN($H150)))</f>
        <v/>
      </c>
      <c r="J150" s="6" t="n"/>
      <c r="K150" s="6" t="n"/>
      <c r="L150" s="8">
        <f>IF($C150="","",IF($E150&lt;&gt;"نعم","بلا إفصاح عن الذكاء الاصطناعي",IF($D150&gt;'الإعدادات'!$B$5,"طويلة جداً",IF(COUNTA($F150:$H150)&lt;3,"أضف 3 ردود سريعة",IF($I150&gt;'الإعدادات'!$B$6,"قصّر أحد الأزرار","جاهزة")))))</f>
        <v/>
      </c>
    </row>
    <row r="151">
      <c r="A151" s="4">
        <f>IF($C151="","",ROW()-4)</f>
        <v/>
      </c>
      <c r="B151" s="5" t="n"/>
      <c r="C151" s="6" t="n"/>
      <c r="D151" s="4">
        <f>IF($C151="","",LEN($C151))</f>
        <v/>
      </c>
      <c r="E151" s="7" t="n"/>
      <c r="F151" s="6" t="n"/>
      <c r="G151" s="6" t="n"/>
      <c r="H151" s="6" t="n"/>
      <c r="I151" s="4">
        <f>IF(COUNTA($F151:$H151)=0,"",MAX(LEN($F151),LEN($G151),LEN($H151)))</f>
        <v/>
      </c>
      <c r="J151" s="6" t="n"/>
      <c r="K151" s="6" t="n"/>
      <c r="L151" s="8">
        <f>IF($C151="","",IF($E151&lt;&gt;"نعم","بلا إفصاح عن الذكاء الاصطناعي",IF($D151&gt;'الإعدادات'!$B$5,"طويلة جداً",IF(COUNTA($F151:$H151)&lt;3,"أضف 3 ردود سريعة",IF($I151&gt;'الإعدادات'!$B$6,"قصّر أحد الأزرار","جاهزة")))))</f>
        <v/>
      </c>
    </row>
    <row r="152">
      <c r="A152" s="4">
        <f>IF($C152="","",ROW()-4)</f>
        <v/>
      </c>
      <c r="B152" s="5" t="n"/>
      <c r="C152" s="6" t="n"/>
      <c r="D152" s="4">
        <f>IF($C152="","",LEN($C152))</f>
        <v/>
      </c>
      <c r="E152" s="7" t="n"/>
      <c r="F152" s="6" t="n"/>
      <c r="G152" s="6" t="n"/>
      <c r="H152" s="6" t="n"/>
      <c r="I152" s="4">
        <f>IF(COUNTA($F152:$H152)=0,"",MAX(LEN($F152),LEN($G152),LEN($H152)))</f>
        <v/>
      </c>
      <c r="J152" s="6" t="n"/>
      <c r="K152" s="6" t="n"/>
      <c r="L152" s="8">
        <f>IF($C152="","",IF($E152&lt;&gt;"نعم","بلا إفصاح عن الذكاء الاصطناعي",IF($D152&gt;'الإعدادات'!$B$5,"طويلة جداً",IF(COUNTA($F152:$H152)&lt;3,"أضف 3 ردود سريعة",IF($I152&gt;'الإعدادات'!$B$6,"قصّر أحد الأزرار","جاهزة")))))</f>
        <v/>
      </c>
    </row>
    <row r="153">
      <c r="A153" s="4">
        <f>IF($C153="","",ROW()-4)</f>
        <v/>
      </c>
      <c r="B153" s="5" t="n"/>
      <c r="C153" s="6" t="n"/>
      <c r="D153" s="4">
        <f>IF($C153="","",LEN($C153))</f>
        <v/>
      </c>
      <c r="E153" s="7" t="n"/>
      <c r="F153" s="6" t="n"/>
      <c r="G153" s="6" t="n"/>
      <c r="H153" s="6" t="n"/>
      <c r="I153" s="4">
        <f>IF(COUNTA($F153:$H153)=0,"",MAX(LEN($F153),LEN($G153),LEN($H153)))</f>
        <v/>
      </c>
      <c r="J153" s="6" t="n"/>
      <c r="K153" s="6" t="n"/>
      <c r="L153" s="8">
        <f>IF($C153="","",IF($E153&lt;&gt;"نعم","بلا إفصاح عن الذكاء الاصطناعي",IF($D153&gt;'الإعدادات'!$B$5,"طويلة جداً",IF(COUNTA($F153:$H153)&lt;3,"أضف 3 ردود سريعة",IF($I153&gt;'الإعدادات'!$B$6,"قصّر أحد الأزرار","جاهزة")))))</f>
        <v/>
      </c>
    </row>
    <row r="154">
      <c r="A154" s="4">
        <f>IF($C154="","",ROW()-4)</f>
        <v/>
      </c>
      <c r="B154" s="5" t="n"/>
      <c r="C154" s="6" t="n"/>
      <c r="D154" s="4">
        <f>IF($C154="","",LEN($C154))</f>
        <v/>
      </c>
      <c r="E154" s="7" t="n"/>
      <c r="F154" s="6" t="n"/>
      <c r="G154" s="6" t="n"/>
      <c r="H154" s="6" t="n"/>
      <c r="I154" s="4">
        <f>IF(COUNTA($F154:$H154)=0,"",MAX(LEN($F154),LEN($G154),LEN($H154)))</f>
        <v/>
      </c>
      <c r="J154" s="6" t="n"/>
      <c r="K154" s="6" t="n"/>
      <c r="L154" s="8">
        <f>IF($C154="","",IF($E154&lt;&gt;"نعم","بلا إفصاح عن الذكاء الاصطناعي",IF($D154&gt;'الإعدادات'!$B$5,"طويلة جداً",IF(COUNTA($F154:$H154)&lt;3,"أضف 3 ردود سريعة",IF($I154&gt;'الإعدادات'!$B$6,"قصّر أحد الأزرار","جاهزة")))))</f>
        <v/>
      </c>
    </row>
    <row r="155">
      <c r="A155" s="4">
        <f>IF($C155="","",ROW()-4)</f>
        <v/>
      </c>
      <c r="B155" s="5" t="n"/>
      <c r="C155" s="6" t="n"/>
      <c r="D155" s="4">
        <f>IF($C155="","",LEN($C155))</f>
        <v/>
      </c>
      <c r="E155" s="7" t="n"/>
      <c r="F155" s="6" t="n"/>
      <c r="G155" s="6" t="n"/>
      <c r="H155" s="6" t="n"/>
      <c r="I155" s="4">
        <f>IF(COUNTA($F155:$H155)=0,"",MAX(LEN($F155),LEN($G155),LEN($H155)))</f>
        <v/>
      </c>
      <c r="J155" s="6" t="n"/>
      <c r="K155" s="6" t="n"/>
      <c r="L155" s="8">
        <f>IF($C155="","",IF($E155&lt;&gt;"نعم","بلا إفصاح عن الذكاء الاصطناعي",IF($D155&gt;'الإعدادات'!$B$5,"طويلة جداً",IF(COUNTA($F155:$H155)&lt;3,"أضف 3 ردود سريعة",IF($I155&gt;'الإعدادات'!$B$6,"قصّر أحد الأزرار","جاهزة")))))</f>
        <v/>
      </c>
    </row>
    <row r="156">
      <c r="A156" s="4">
        <f>IF($C156="","",ROW()-4)</f>
        <v/>
      </c>
      <c r="B156" s="5" t="n"/>
      <c r="C156" s="6" t="n"/>
      <c r="D156" s="4">
        <f>IF($C156="","",LEN($C156))</f>
        <v/>
      </c>
      <c r="E156" s="7" t="n"/>
      <c r="F156" s="6" t="n"/>
      <c r="G156" s="6" t="n"/>
      <c r="H156" s="6" t="n"/>
      <c r="I156" s="4">
        <f>IF(COUNTA($F156:$H156)=0,"",MAX(LEN($F156),LEN($G156),LEN($H156)))</f>
        <v/>
      </c>
      <c r="J156" s="6" t="n"/>
      <c r="K156" s="6" t="n"/>
      <c r="L156" s="8">
        <f>IF($C156="","",IF($E156&lt;&gt;"نعم","بلا إفصاح عن الذكاء الاصطناعي",IF($D156&gt;'الإعدادات'!$B$5,"طويلة جداً",IF(COUNTA($F156:$H156)&lt;3,"أضف 3 ردود سريعة",IF($I156&gt;'الإعدادات'!$B$6,"قصّر أحد الأزرار","جاهزة")))))</f>
        <v/>
      </c>
    </row>
    <row r="157">
      <c r="A157" s="4">
        <f>IF($C157="","",ROW()-4)</f>
        <v/>
      </c>
      <c r="B157" s="5" t="n"/>
      <c r="C157" s="6" t="n"/>
      <c r="D157" s="4">
        <f>IF($C157="","",LEN($C157))</f>
        <v/>
      </c>
      <c r="E157" s="7" t="n"/>
      <c r="F157" s="6" t="n"/>
      <c r="G157" s="6" t="n"/>
      <c r="H157" s="6" t="n"/>
      <c r="I157" s="4">
        <f>IF(COUNTA($F157:$H157)=0,"",MAX(LEN($F157),LEN($G157),LEN($H157)))</f>
        <v/>
      </c>
      <c r="J157" s="6" t="n"/>
      <c r="K157" s="6" t="n"/>
      <c r="L157" s="8">
        <f>IF($C157="","",IF($E157&lt;&gt;"نعم","بلا إفصاح عن الذكاء الاصطناعي",IF($D157&gt;'الإعدادات'!$B$5,"طويلة جداً",IF(COUNTA($F157:$H157)&lt;3,"أضف 3 ردود سريعة",IF($I157&gt;'الإعدادات'!$B$6,"قصّر أحد الأزرار","جاهزة")))))</f>
        <v/>
      </c>
    </row>
    <row r="158">
      <c r="A158" s="4">
        <f>IF($C158="","",ROW()-4)</f>
        <v/>
      </c>
      <c r="B158" s="5" t="n"/>
      <c r="C158" s="6" t="n"/>
      <c r="D158" s="4">
        <f>IF($C158="","",LEN($C158))</f>
        <v/>
      </c>
      <c r="E158" s="7" t="n"/>
      <c r="F158" s="6" t="n"/>
      <c r="G158" s="6" t="n"/>
      <c r="H158" s="6" t="n"/>
      <c r="I158" s="4">
        <f>IF(COUNTA($F158:$H158)=0,"",MAX(LEN($F158),LEN($G158),LEN($H158)))</f>
        <v/>
      </c>
      <c r="J158" s="6" t="n"/>
      <c r="K158" s="6" t="n"/>
      <c r="L158" s="8">
        <f>IF($C158="","",IF($E158&lt;&gt;"نعم","بلا إفصاح عن الذكاء الاصطناعي",IF($D158&gt;'الإعدادات'!$B$5,"طويلة جداً",IF(COUNTA($F158:$H158)&lt;3,"أضف 3 ردود سريعة",IF($I158&gt;'الإعدادات'!$B$6,"قصّر أحد الأزرار","جاهزة")))))</f>
        <v/>
      </c>
    </row>
    <row r="159">
      <c r="A159" s="4">
        <f>IF($C159="","",ROW()-4)</f>
        <v/>
      </c>
      <c r="B159" s="5" t="n"/>
      <c r="C159" s="6" t="n"/>
      <c r="D159" s="4">
        <f>IF($C159="","",LEN($C159))</f>
        <v/>
      </c>
      <c r="E159" s="7" t="n"/>
      <c r="F159" s="6" t="n"/>
      <c r="G159" s="6" t="n"/>
      <c r="H159" s="6" t="n"/>
      <c r="I159" s="4">
        <f>IF(COUNTA($F159:$H159)=0,"",MAX(LEN($F159),LEN($G159),LEN($H159)))</f>
        <v/>
      </c>
      <c r="J159" s="6" t="n"/>
      <c r="K159" s="6" t="n"/>
      <c r="L159" s="8">
        <f>IF($C159="","",IF($E159&lt;&gt;"نعم","بلا إفصاح عن الذكاء الاصطناعي",IF($D159&gt;'الإعدادات'!$B$5,"طويلة جداً",IF(COUNTA($F159:$H159)&lt;3,"أضف 3 ردود سريعة",IF($I159&gt;'الإعدادات'!$B$6,"قصّر أحد الأزرار","جاهزة")))))</f>
        <v/>
      </c>
    </row>
    <row r="160">
      <c r="A160" s="4">
        <f>IF($C160="","",ROW()-4)</f>
        <v/>
      </c>
      <c r="B160" s="5" t="n"/>
      <c r="C160" s="6" t="n"/>
      <c r="D160" s="4">
        <f>IF($C160="","",LEN($C160))</f>
        <v/>
      </c>
      <c r="E160" s="7" t="n"/>
      <c r="F160" s="6" t="n"/>
      <c r="G160" s="6" t="n"/>
      <c r="H160" s="6" t="n"/>
      <c r="I160" s="4">
        <f>IF(COUNTA($F160:$H160)=0,"",MAX(LEN($F160),LEN($G160),LEN($H160)))</f>
        <v/>
      </c>
      <c r="J160" s="6" t="n"/>
      <c r="K160" s="6" t="n"/>
      <c r="L160" s="8">
        <f>IF($C160="","",IF($E160&lt;&gt;"نعم","بلا إفصاح عن الذكاء الاصطناعي",IF($D160&gt;'الإعدادات'!$B$5,"طويلة جداً",IF(COUNTA($F160:$H160)&lt;3,"أضف 3 ردود سريعة",IF($I160&gt;'الإعدادات'!$B$6,"قصّر أحد الأزرار","جاهزة")))))</f>
        <v/>
      </c>
    </row>
    <row r="161">
      <c r="A161" s="4">
        <f>IF($C161="","",ROW()-4)</f>
        <v/>
      </c>
      <c r="B161" s="5" t="n"/>
      <c r="C161" s="6" t="n"/>
      <c r="D161" s="4">
        <f>IF($C161="","",LEN($C161))</f>
        <v/>
      </c>
      <c r="E161" s="7" t="n"/>
      <c r="F161" s="6" t="n"/>
      <c r="G161" s="6" t="n"/>
      <c r="H161" s="6" t="n"/>
      <c r="I161" s="4">
        <f>IF(COUNTA($F161:$H161)=0,"",MAX(LEN($F161),LEN($G161),LEN($H161)))</f>
        <v/>
      </c>
      <c r="J161" s="6" t="n"/>
      <c r="K161" s="6" t="n"/>
      <c r="L161" s="8">
        <f>IF($C161="","",IF($E161&lt;&gt;"نعم","بلا إفصاح عن الذكاء الاصطناعي",IF($D161&gt;'الإعدادات'!$B$5,"طويلة جداً",IF(COUNTA($F161:$H161)&lt;3,"أضف 3 ردود سريعة",IF($I161&gt;'الإعدادات'!$B$6,"قصّر أحد الأزرار","جاهزة")))))</f>
        <v/>
      </c>
    </row>
    <row r="162">
      <c r="A162" s="4">
        <f>IF($C162="","",ROW()-4)</f>
        <v/>
      </c>
      <c r="B162" s="5" t="n"/>
      <c r="C162" s="6" t="n"/>
      <c r="D162" s="4">
        <f>IF($C162="","",LEN($C162))</f>
        <v/>
      </c>
      <c r="E162" s="7" t="n"/>
      <c r="F162" s="6" t="n"/>
      <c r="G162" s="6" t="n"/>
      <c r="H162" s="6" t="n"/>
      <c r="I162" s="4">
        <f>IF(COUNTA($F162:$H162)=0,"",MAX(LEN($F162),LEN($G162),LEN($H162)))</f>
        <v/>
      </c>
      <c r="J162" s="6" t="n"/>
      <c r="K162" s="6" t="n"/>
      <c r="L162" s="8">
        <f>IF($C162="","",IF($E162&lt;&gt;"نعم","بلا إفصاح عن الذكاء الاصطناعي",IF($D162&gt;'الإعدادات'!$B$5,"طويلة جداً",IF(COUNTA($F162:$H162)&lt;3,"أضف 3 ردود سريعة",IF($I162&gt;'الإعدادات'!$B$6,"قصّر أحد الأزرار","جاهزة")))))</f>
        <v/>
      </c>
    </row>
    <row r="163">
      <c r="A163" s="4">
        <f>IF($C163="","",ROW()-4)</f>
        <v/>
      </c>
      <c r="B163" s="5" t="n"/>
      <c r="C163" s="6" t="n"/>
      <c r="D163" s="4">
        <f>IF($C163="","",LEN($C163))</f>
        <v/>
      </c>
      <c r="E163" s="7" t="n"/>
      <c r="F163" s="6" t="n"/>
      <c r="G163" s="6" t="n"/>
      <c r="H163" s="6" t="n"/>
      <c r="I163" s="4">
        <f>IF(COUNTA($F163:$H163)=0,"",MAX(LEN($F163),LEN($G163),LEN($H163)))</f>
        <v/>
      </c>
      <c r="J163" s="6" t="n"/>
      <c r="K163" s="6" t="n"/>
      <c r="L163" s="8">
        <f>IF($C163="","",IF($E163&lt;&gt;"نعم","بلا إفصاح عن الذكاء الاصطناعي",IF($D163&gt;'الإعدادات'!$B$5,"طويلة جداً",IF(COUNTA($F163:$H163)&lt;3,"أضف 3 ردود سريعة",IF($I163&gt;'الإعدادات'!$B$6,"قصّر أحد الأزرار","جاهزة")))))</f>
        <v/>
      </c>
    </row>
    <row r="164">
      <c r="A164" s="4">
        <f>IF($C164="","",ROW()-4)</f>
        <v/>
      </c>
      <c r="B164" s="5" t="n"/>
      <c r="C164" s="6" t="n"/>
      <c r="D164" s="4">
        <f>IF($C164="","",LEN($C164))</f>
        <v/>
      </c>
      <c r="E164" s="7" t="n"/>
      <c r="F164" s="6" t="n"/>
      <c r="G164" s="6" t="n"/>
      <c r="H164" s="6" t="n"/>
      <c r="I164" s="4">
        <f>IF(COUNTA($F164:$H164)=0,"",MAX(LEN($F164),LEN($G164),LEN($H164)))</f>
        <v/>
      </c>
      <c r="J164" s="6" t="n"/>
      <c r="K164" s="6" t="n"/>
      <c r="L164" s="8">
        <f>IF($C164="","",IF($E164&lt;&gt;"نعم","بلا إفصاح عن الذكاء الاصطناعي",IF($D164&gt;'الإعدادات'!$B$5,"طويلة جداً",IF(COUNTA($F164:$H164)&lt;3,"أضف 3 ردود سريعة",IF($I164&gt;'الإعدادات'!$B$6,"قصّر أحد الأزرار","جاهزة")))))</f>
        <v/>
      </c>
    </row>
    <row r="165">
      <c r="A165" s="4">
        <f>IF($C165="","",ROW()-4)</f>
        <v/>
      </c>
      <c r="B165" s="5" t="n"/>
      <c r="C165" s="6" t="n"/>
      <c r="D165" s="4">
        <f>IF($C165="","",LEN($C165))</f>
        <v/>
      </c>
      <c r="E165" s="7" t="n"/>
      <c r="F165" s="6" t="n"/>
      <c r="G165" s="6" t="n"/>
      <c r="H165" s="6" t="n"/>
      <c r="I165" s="4">
        <f>IF(COUNTA($F165:$H165)=0,"",MAX(LEN($F165),LEN($G165),LEN($H165)))</f>
        <v/>
      </c>
      <c r="J165" s="6" t="n"/>
      <c r="K165" s="6" t="n"/>
      <c r="L165" s="8">
        <f>IF($C165="","",IF($E165&lt;&gt;"نعم","بلا إفصاح عن الذكاء الاصطناعي",IF($D165&gt;'الإعدادات'!$B$5,"طويلة جداً",IF(COUNTA($F165:$H165)&lt;3,"أضف 3 ردود سريعة",IF($I165&gt;'الإعدادات'!$B$6,"قصّر أحد الأزرار","جاهزة")))))</f>
        <v/>
      </c>
    </row>
    <row r="166">
      <c r="A166" s="4">
        <f>IF($C166="","",ROW()-4)</f>
        <v/>
      </c>
      <c r="B166" s="5" t="n"/>
      <c r="C166" s="6" t="n"/>
      <c r="D166" s="4">
        <f>IF($C166="","",LEN($C166))</f>
        <v/>
      </c>
      <c r="E166" s="7" t="n"/>
      <c r="F166" s="6" t="n"/>
      <c r="G166" s="6" t="n"/>
      <c r="H166" s="6" t="n"/>
      <c r="I166" s="4">
        <f>IF(COUNTA($F166:$H166)=0,"",MAX(LEN($F166),LEN($G166),LEN($H166)))</f>
        <v/>
      </c>
      <c r="J166" s="6" t="n"/>
      <c r="K166" s="6" t="n"/>
      <c r="L166" s="8">
        <f>IF($C166="","",IF($E166&lt;&gt;"نعم","بلا إفصاح عن الذكاء الاصطناعي",IF($D166&gt;'الإعدادات'!$B$5,"طويلة جداً",IF(COUNTA($F166:$H166)&lt;3,"أضف 3 ردود سريعة",IF($I166&gt;'الإعدادات'!$B$6,"قصّر أحد الأزرار","جاهزة")))))</f>
        <v/>
      </c>
    </row>
    <row r="167">
      <c r="A167" s="4">
        <f>IF($C167="","",ROW()-4)</f>
        <v/>
      </c>
      <c r="B167" s="5" t="n"/>
      <c r="C167" s="6" t="n"/>
      <c r="D167" s="4">
        <f>IF($C167="","",LEN($C167))</f>
        <v/>
      </c>
      <c r="E167" s="7" t="n"/>
      <c r="F167" s="6" t="n"/>
      <c r="G167" s="6" t="n"/>
      <c r="H167" s="6" t="n"/>
      <c r="I167" s="4">
        <f>IF(COUNTA($F167:$H167)=0,"",MAX(LEN($F167),LEN($G167),LEN($H167)))</f>
        <v/>
      </c>
      <c r="J167" s="6" t="n"/>
      <c r="K167" s="6" t="n"/>
      <c r="L167" s="8">
        <f>IF($C167="","",IF($E167&lt;&gt;"نعم","بلا إفصاح عن الذكاء الاصطناعي",IF($D167&gt;'الإعدادات'!$B$5,"طويلة جداً",IF(COUNTA($F167:$H167)&lt;3,"أضف 3 ردود سريعة",IF($I167&gt;'الإعدادات'!$B$6,"قصّر أحد الأزرار","جاهزة")))))</f>
        <v/>
      </c>
    </row>
    <row r="168">
      <c r="A168" s="4">
        <f>IF($C168="","",ROW()-4)</f>
        <v/>
      </c>
      <c r="B168" s="5" t="n"/>
      <c r="C168" s="6" t="n"/>
      <c r="D168" s="4">
        <f>IF($C168="","",LEN($C168))</f>
        <v/>
      </c>
      <c r="E168" s="7" t="n"/>
      <c r="F168" s="6" t="n"/>
      <c r="G168" s="6" t="n"/>
      <c r="H168" s="6" t="n"/>
      <c r="I168" s="4">
        <f>IF(COUNTA($F168:$H168)=0,"",MAX(LEN($F168),LEN($G168),LEN($H168)))</f>
        <v/>
      </c>
      <c r="J168" s="6" t="n"/>
      <c r="K168" s="6" t="n"/>
      <c r="L168" s="8">
        <f>IF($C168="","",IF($E168&lt;&gt;"نعم","بلا إفصاح عن الذكاء الاصطناعي",IF($D168&gt;'الإعدادات'!$B$5,"طويلة جداً",IF(COUNTA($F168:$H168)&lt;3,"أضف 3 ردود سريعة",IF($I168&gt;'الإعدادات'!$B$6,"قصّر أحد الأزرار","جاهزة")))))</f>
        <v/>
      </c>
    </row>
    <row r="169">
      <c r="A169" s="4">
        <f>IF($C169="","",ROW()-4)</f>
        <v/>
      </c>
      <c r="B169" s="5" t="n"/>
      <c r="C169" s="6" t="n"/>
      <c r="D169" s="4">
        <f>IF($C169="","",LEN($C169))</f>
        <v/>
      </c>
      <c r="E169" s="7" t="n"/>
      <c r="F169" s="6" t="n"/>
      <c r="G169" s="6" t="n"/>
      <c r="H169" s="6" t="n"/>
      <c r="I169" s="4">
        <f>IF(COUNTA($F169:$H169)=0,"",MAX(LEN($F169),LEN($G169),LEN($H169)))</f>
        <v/>
      </c>
      <c r="J169" s="6" t="n"/>
      <c r="K169" s="6" t="n"/>
      <c r="L169" s="8">
        <f>IF($C169="","",IF($E169&lt;&gt;"نعم","بلا إفصاح عن الذكاء الاصطناعي",IF($D169&gt;'الإعدادات'!$B$5,"طويلة جداً",IF(COUNTA($F169:$H169)&lt;3,"أضف 3 ردود سريعة",IF($I169&gt;'الإعدادات'!$B$6,"قصّر أحد الأزرار","جاهزة")))))</f>
        <v/>
      </c>
    </row>
    <row r="170">
      <c r="A170" s="4">
        <f>IF($C170="","",ROW()-4)</f>
        <v/>
      </c>
      <c r="B170" s="5" t="n"/>
      <c r="C170" s="6" t="n"/>
      <c r="D170" s="4">
        <f>IF($C170="","",LEN($C170))</f>
        <v/>
      </c>
      <c r="E170" s="7" t="n"/>
      <c r="F170" s="6" t="n"/>
      <c r="G170" s="6" t="n"/>
      <c r="H170" s="6" t="n"/>
      <c r="I170" s="4">
        <f>IF(COUNTA($F170:$H170)=0,"",MAX(LEN($F170),LEN($G170),LEN($H170)))</f>
        <v/>
      </c>
      <c r="J170" s="6" t="n"/>
      <c r="K170" s="6" t="n"/>
      <c r="L170" s="8">
        <f>IF($C170="","",IF($E170&lt;&gt;"نعم","بلا إفصاح عن الذكاء الاصطناعي",IF($D170&gt;'الإعدادات'!$B$5,"طويلة جداً",IF(COUNTA($F170:$H170)&lt;3,"أضف 3 ردود سريعة",IF($I170&gt;'الإعدادات'!$B$6,"قصّر أحد الأزرار","جاهزة")))))</f>
        <v/>
      </c>
    </row>
    <row r="171">
      <c r="A171" s="4">
        <f>IF($C171="","",ROW()-4)</f>
        <v/>
      </c>
      <c r="B171" s="5" t="n"/>
      <c r="C171" s="6" t="n"/>
      <c r="D171" s="4">
        <f>IF($C171="","",LEN($C171))</f>
        <v/>
      </c>
      <c r="E171" s="7" t="n"/>
      <c r="F171" s="6" t="n"/>
      <c r="G171" s="6" t="n"/>
      <c r="H171" s="6" t="n"/>
      <c r="I171" s="4">
        <f>IF(COUNTA($F171:$H171)=0,"",MAX(LEN($F171),LEN($G171),LEN($H171)))</f>
        <v/>
      </c>
      <c r="J171" s="6" t="n"/>
      <c r="K171" s="6" t="n"/>
      <c r="L171" s="8">
        <f>IF($C171="","",IF($E171&lt;&gt;"نعم","بلا إفصاح عن الذكاء الاصطناعي",IF($D171&gt;'الإعدادات'!$B$5,"طويلة جداً",IF(COUNTA($F171:$H171)&lt;3,"أضف 3 ردود سريعة",IF($I171&gt;'الإعدادات'!$B$6,"قصّر أحد الأزرار","جاهزة")))))</f>
        <v/>
      </c>
    </row>
    <row r="172">
      <c r="A172" s="4">
        <f>IF($C172="","",ROW()-4)</f>
        <v/>
      </c>
      <c r="B172" s="5" t="n"/>
      <c r="C172" s="6" t="n"/>
      <c r="D172" s="4">
        <f>IF($C172="","",LEN($C172))</f>
        <v/>
      </c>
      <c r="E172" s="7" t="n"/>
      <c r="F172" s="6" t="n"/>
      <c r="G172" s="6" t="n"/>
      <c r="H172" s="6" t="n"/>
      <c r="I172" s="4">
        <f>IF(COUNTA($F172:$H172)=0,"",MAX(LEN($F172),LEN($G172),LEN($H172)))</f>
        <v/>
      </c>
      <c r="J172" s="6" t="n"/>
      <c r="K172" s="6" t="n"/>
      <c r="L172" s="8">
        <f>IF($C172="","",IF($E172&lt;&gt;"نعم","بلا إفصاح عن الذكاء الاصطناعي",IF($D172&gt;'الإعدادات'!$B$5,"طويلة جداً",IF(COUNTA($F172:$H172)&lt;3,"أضف 3 ردود سريعة",IF($I172&gt;'الإعدادات'!$B$6,"قصّر أحد الأزرار","جاهزة")))))</f>
        <v/>
      </c>
    </row>
    <row r="173">
      <c r="A173" s="4">
        <f>IF($C173="","",ROW()-4)</f>
        <v/>
      </c>
      <c r="B173" s="5" t="n"/>
      <c r="C173" s="6" t="n"/>
      <c r="D173" s="4">
        <f>IF($C173="","",LEN($C173))</f>
        <v/>
      </c>
      <c r="E173" s="7" t="n"/>
      <c r="F173" s="6" t="n"/>
      <c r="G173" s="6" t="n"/>
      <c r="H173" s="6" t="n"/>
      <c r="I173" s="4">
        <f>IF(COUNTA($F173:$H173)=0,"",MAX(LEN($F173),LEN($G173),LEN($H173)))</f>
        <v/>
      </c>
      <c r="J173" s="6" t="n"/>
      <c r="K173" s="6" t="n"/>
      <c r="L173" s="8">
        <f>IF($C173="","",IF($E173&lt;&gt;"نعم","بلا إفصاح عن الذكاء الاصطناعي",IF($D173&gt;'الإعدادات'!$B$5,"طويلة جداً",IF(COUNTA($F173:$H173)&lt;3,"أضف 3 ردود سريعة",IF($I173&gt;'الإعدادات'!$B$6,"قصّر أحد الأزرار","جاهزة")))))</f>
        <v/>
      </c>
    </row>
    <row r="174">
      <c r="A174" s="4">
        <f>IF($C174="","",ROW()-4)</f>
        <v/>
      </c>
      <c r="B174" s="5" t="n"/>
      <c r="C174" s="6" t="n"/>
      <c r="D174" s="4">
        <f>IF($C174="","",LEN($C174))</f>
        <v/>
      </c>
      <c r="E174" s="7" t="n"/>
      <c r="F174" s="6" t="n"/>
      <c r="G174" s="6" t="n"/>
      <c r="H174" s="6" t="n"/>
      <c r="I174" s="4">
        <f>IF(COUNTA($F174:$H174)=0,"",MAX(LEN($F174),LEN($G174),LEN($H174)))</f>
        <v/>
      </c>
      <c r="J174" s="6" t="n"/>
      <c r="K174" s="6" t="n"/>
      <c r="L174" s="8">
        <f>IF($C174="","",IF($E174&lt;&gt;"نعم","بلا إفصاح عن الذكاء الاصطناعي",IF($D174&gt;'الإعدادات'!$B$5,"طويلة جداً",IF(COUNTA($F174:$H174)&lt;3,"أضف 3 ردود سريعة",IF($I174&gt;'الإعدادات'!$B$6,"قصّر أحد الأزرار","جاهزة")))))</f>
        <v/>
      </c>
    </row>
    <row r="175">
      <c r="A175" s="4">
        <f>IF($C175="","",ROW()-4)</f>
        <v/>
      </c>
      <c r="B175" s="5" t="n"/>
      <c r="C175" s="6" t="n"/>
      <c r="D175" s="4">
        <f>IF($C175="","",LEN($C175))</f>
        <v/>
      </c>
      <c r="E175" s="7" t="n"/>
      <c r="F175" s="6" t="n"/>
      <c r="G175" s="6" t="n"/>
      <c r="H175" s="6" t="n"/>
      <c r="I175" s="4">
        <f>IF(COUNTA($F175:$H175)=0,"",MAX(LEN($F175),LEN($G175),LEN($H175)))</f>
        <v/>
      </c>
      <c r="J175" s="6" t="n"/>
      <c r="K175" s="6" t="n"/>
      <c r="L175" s="8">
        <f>IF($C175="","",IF($E175&lt;&gt;"نعم","بلا إفصاح عن الذكاء الاصطناعي",IF($D175&gt;'الإعدادات'!$B$5,"طويلة جداً",IF(COUNTA($F175:$H175)&lt;3,"أضف 3 ردود سريعة",IF($I175&gt;'الإعدادات'!$B$6,"قصّر أحد الأزرار","جاهزة")))))</f>
        <v/>
      </c>
    </row>
    <row r="176">
      <c r="A176" s="4">
        <f>IF($C176="","",ROW()-4)</f>
        <v/>
      </c>
      <c r="B176" s="5" t="n"/>
      <c r="C176" s="6" t="n"/>
      <c r="D176" s="4">
        <f>IF($C176="","",LEN($C176))</f>
        <v/>
      </c>
      <c r="E176" s="7" t="n"/>
      <c r="F176" s="6" t="n"/>
      <c r="G176" s="6" t="n"/>
      <c r="H176" s="6" t="n"/>
      <c r="I176" s="4">
        <f>IF(COUNTA($F176:$H176)=0,"",MAX(LEN($F176),LEN($G176),LEN($H176)))</f>
        <v/>
      </c>
      <c r="J176" s="6" t="n"/>
      <c r="K176" s="6" t="n"/>
      <c r="L176" s="8">
        <f>IF($C176="","",IF($E176&lt;&gt;"نعم","بلا إفصاح عن الذكاء الاصطناعي",IF($D176&gt;'الإعدادات'!$B$5,"طويلة جداً",IF(COUNTA($F176:$H176)&lt;3,"أضف 3 ردود سريعة",IF($I176&gt;'الإعدادات'!$B$6,"قصّر أحد الأزرار","جاهزة")))))</f>
        <v/>
      </c>
    </row>
    <row r="177">
      <c r="A177" s="4">
        <f>IF($C177="","",ROW()-4)</f>
        <v/>
      </c>
      <c r="B177" s="5" t="n"/>
      <c r="C177" s="6" t="n"/>
      <c r="D177" s="4">
        <f>IF($C177="","",LEN($C177))</f>
        <v/>
      </c>
      <c r="E177" s="7" t="n"/>
      <c r="F177" s="6" t="n"/>
      <c r="G177" s="6" t="n"/>
      <c r="H177" s="6" t="n"/>
      <c r="I177" s="4">
        <f>IF(COUNTA($F177:$H177)=0,"",MAX(LEN($F177),LEN($G177),LEN($H177)))</f>
        <v/>
      </c>
      <c r="J177" s="6" t="n"/>
      <c r="K177" s="6" t="n"/>
      <c r="L177" s="8">
        <f>IF($C177="","",IF($E177&lt;&gt;"نعم","بلا إفصاح عن الذكاء الاصطناعي",IF($D177&gt;'الإعدادات'!$B$5,"طويلة جداً",IF(COUNTA($F177:$H177)&lt;3,"أضف 3 ردود سريعة",IF($I177&gt;'الإعدادات'!$B$6,"قصّر أحد الأزرار","جاهزة")))))</f>
        <v/>
      </c>
    </row>
    <row r="178">
      <c r="A178" s="4">
        <f>IF($C178="","",ROW()-4)</f>
        <v/>
      </c>
      <c r="B178" s="5" t="n"/>
      <c r="C178" s="6" t="n"/>
      <c r="D178" s="4">
        <f>IF($C178="","",LEN($C178))</f>
        <v/>
      </c>
      <c r="E178" s="7" t="n"/>
      <c r="F178" s="6" t="n"/>
      <c r="G178" s="6" t="n"/>
      <c r="H178" s="6" t="n"/>
      <c r="I178" s="4">
        <f>IF(COUNTA($F178:$H178)=0,"",MAX(LEN($F178),LEN($G178),LEN($H178)))</f>
        <v/>
      </c>
      <c r="J178" s="6" t="n"/>
      <c r="K178" s="6" t="n"/>
      <c r="L178" s="8">
        <f>IF($C178="","",IF($E178&lt;&gt;"نعم","بلا إفصاح عن الذكاء الاصطناعي",IF($D178&gt;'الإعدادات'!$B$5,"طويلة جداً",IF(COUNTA($F178:$H178)&lt;3,"أضف 3 ردود سريعة",IF($I178&gt;'الإعدادات'!$B$6,"قصّر أحد الأزرار","جاهزة")))))</f>
        <v/>
      </c>
    </row>
    <row r="179">
      <c r="A179" s="4">
        <f>IF($C179="","",ROW()-4)</f>
        <v/>
      </c>
      <c r="B179" s="5" t="n"/>
      <c r="C179" s="6" t="n"/>
      <c r="D179" s="4">
        <f>IF($C179="","",LEN($C179))</f>
        <v/>
      </c>
      <c r="E179" s="7" t="n"/>
      <c r="F179" s="6" t="n"/>
      <c r="G179" s="6" t="n"/>
      <c r="H179" s="6" t="n"/>
      <c r="I179" s="4">
        <f>IF(COUNTA($F179:$H179)=0,"",MAX(LEN($F179),LEN($G179),LEN($H179)))</f>
        <v/>
      </c>
      <c r="J179" s="6" t="n"/>
      <c r="K179" s="6" t="n"/>
      <c r="L179" s="8">
        <f>IF($C179="","",IF($E179&lt;&gt;"نعم","بلا إفصاح عن الذكاء الاصطناعي",IF($D179&gt;'الإعدادات'!$B$5,"طويلة جداً",IF(COUNTA($F179:$H179)&lt;3,"أضف 3 ردود سريعة",IF($I179&gt;'الإعدادات'!$B$6,"قصّر أحد الأزرار","جاهزة")))))</f>
        <v/>
      </c>
    </row>
    <row r="180">
      <c r="A180" s="4">
        <f>IF($C180="","",ROW()-4)</f>
        <v/>
      </c>
      <c r="B180" s="5" t="n"/>
      <c r="C180" s="6" t="n"/>
      <c r="D180" s="4">
        <f>IF($C180="","",LEN($C180))</f>
        <v/>
      </c>
      <c r="E180" s="7" t="n"/>
      <c r="F180" s="6" t="n"/>
      <c r="G180" s="6" t="n"/>
      <c r="H180" s="6" t="n"/>
      <c r="I180" s="4">
        <f>IF(COUNTA($F180:$H180)=0,"",MAX(LEN($F180),LEN($G180),LEN($H180)))</f>
        <v/>
      </c>
      <c r="J180" s="6" t="n"/>
      <c r="K180" s="6" t="n"/>
      <c r="L180" s="8">
        <f>IF($C180="","",IF($E180&lt;&gt;"نعم","بلا إفصاح عن الذكاء الاصطناعي",IF($D180&gt;'الإعدادات'!$B$5,"طويلة جداً",IF(COUNTA($F180:$H180)&lt;3,"أضف 3 ردود سريعة",IF($I180&gt;'الإعدادات'!$B$6,"قصّر أحد الأزرار","جاهزة")))))</f>
        <v/>
      </c>
    </row>
    <row r="181">
      <c r="A181" s="4">
        <f>IF($C181="","",ROW()-4)</f>
        <v/>
      </c>
      <c r="B181" s="5" t="n"/>
      <c r="C181" s="6" t="n"/>
      <c r="D181" s="4">
        <f>IF($C181="","",LEN($C181))</f>
        <v/>
      </c>
      <c r="E181" s="7" t="n"/>
      <c r="F181" s="6" t="n"/>
      <c r="G181" s="6" t="n"/>
      <c r="H181" s="6" t="n"/>
      <c r="I181" s="4">
        <f>IF(COUNTA($F181:$H181)=0,"",MAX(LEN($F181),LEN($G181),LEN($H181)))</f>
        <v/>
      </c>
      <c r="J181" s="6" t="n"/>
      <c r="K181" s="6" t="n"/>
      <c r="L181" s="8">
        <f>IF($C181="","",IF($E181&lt;&gt;"نعم","بلا إفصاح عن الذكاء الاصطناعي",IF($D181&gt;'الإعدادات'!$B$5,"طويلة جداً",IF(COUNTA($F181:$H181)&lt;3,"أضف 3 ردود سريعة",IF($I181&gt;'الإعدادات'!$B$6,"قصّر أحد الأزرار","جاهزة")))))</f>
        <v/>
      </c>
    </row>
    <row r="182">
      <c r="A182" s="4">
        <f>IF($C182="","",ROW()-4)</f>
        <v/>
      </c>
      <c r="B182" s="5" t="n"/>
      <c r="C182" s="6" t="n"/>
      <c r="D182" s="4">
        <f>IF($C182="","",LEN($C182))</f>
        <v/>
      </c>
      <c r="E182" s="7" t="n"/>
      <c r="F182" s="6" t="n"/>
      <c r="G182" s="6" t="n"/>
      <c r="H182" s="6" t="n"/>
      <c r="I182" s="4">
        <f>IF(COUNTA($F182:$H182)=0,"",MAX(LEN($F182),LEN($G182),LEN($H182)))</f>
        <v/>
      </c>
      <c r="J182" s="6" t="n"/>
      <c r="K182" s="6" t="n"/>
      <c r="L182" s="8">
        <f>IF($C182="","",IF($E182&lt;&gt;"نعم","بلا إفصاح عن الذكاء الاصطناعي",IF($D182&gt;'الإعدادات'!$B$5,"طويلة جداً",IF(COUNTA($F182:$H182)&lt;3,"أضف 3 ردود سريعة",IF($I182&gt;'الإعدادات'!$B$6,"قصّر أحد الأزرار","جاهزة")))))</f>
        <v/>
      </c>
    </row>
    <row r="183">
      <c r="A183" s="4">
        <f>IF($C183="","",ROW()-4)</f>
        <v/>
      </c>
      <c r="B183" s="5" t="n"/>
      <c r="C183" s="6" t="n"/>
      <c r="D183" s="4">
        <f>IF($C183="","",LEN($C183))</f>
        <v/>
      </c>
      <c r="E183" s="7" t="n"/>
      <c r="F183" s="6" t="n"/>
      <c r="G183" s="6" t="n"/>
      <c r="H183" s="6" t="n"/>
      <c r="I183" s="4">
        <f>IF(COUNTA($F183:$H183)=0,"",MAX(LEN($F183),LEN($G183),LEN($H183)))</f>
        <v/>
      </c>
      <c r="J183" s="6" t="n"/>
      <c r="K183" s="6" t="n"/>
      <c r="L183" s="8">
        <f>IF($C183="","",IF($E183&lt;&gt;"نعم","بلا إفصاح عن الذكاء الاصطناعي",IF($D183&gt;'الإعدادات'!$B$5,"طويلة جداً",IF(COUNTA($F183:$H183)&lt;3,"أضف 3 ردود سريعة",IF($I183&gt;'الإعدادات'!$B$6,"قصّر أحد الأزرار","جاهزة")))))</f>
        <v/>
      </c>
    </row>
    <row r="184">
      <c r="A184" s="4">
        <f>IF($C184="","",ROW()-4)</f>
        <v/>
      </c>
      <c r="B184" s="5" t="n"/>
      <c r="C184" s="6" t="n"/>
      <c r="D184" s="4">
        <f>IF($C184="","",LEN($C184))</f>
        <v/>
      </c>
      <c r="E184" s="7" t="n"/>
      <c r="F184" s="6" t="n"/>
      <c r="G184" s="6" t="n"/>
      <c r="H184" s="6" t="n"/>
      <c r="I184" s="4">
        <f>IF(COUNTA($F184:$H184)=0,"",MAX(LEN($F184),LEN($G184),LEN($H184)))</f>
        <v/>
      </c>
      <c r="J184" s="6" t="n"/>
      <c r="K184" s="6" t="n"/>
      <c r="L184" s="8">
        <f>IF($C184="","",IF($E184&lt;&gt;"نعم","بلا إفصاح عن الذكاء الاصطناعي",IF($D184&gt;'الإعدادات'!$B$5,"طويلة جداً",IF(COUNTA($F184:$H184)&lt;3,"أضف 3 ردود سريعة",IF($I184&gt;'الإعدادات'!$B$6,"قصّر أحد الأزرار","جاهزة")))))</f>
        <v/>
      </c>
    </row>
    <row r="185">
      <c r="A185" s="4">
        <f>IF($C185="","",ROW()-4)</f>
        <v/>
      </c>
      <c r="B185" s="5" t="n"/>
      <c r="C185" s="6" t="n"/>
      <c r="D185" s="4">
        <f>IF($C185="","",LEN($C185))</f>
        <v/>
      </c>
      <c r="E185" s="7" t="n"/>
      <c r="F185" s="6" t="n"/>
      <c r="G185" s="6" t="n"/>
      <c r="H185" s="6" t="n"/>
      <c r="I185" s="4">
        <f>IF(COUNTA($F185:$H185)=0,"",MAX(LEN($F185),LEN($G185),LEN($H185)))</f>
        <v/>
      </c>
      <c r="J185" s="6" t="n"/>
      <c r="K185" s="6" t="n"/>
      <c r="L185" s="8">
        <f>IF($C185="","",IF($E185&lt;&gt;"نعم","بلا إفصاح عن الذكاء الاصطناعي",IF($D185&gt;'الإعدادات'!$B$5,"طويلة جداً",IF(COUNTA($F185:$H185)&lt;3,"أضف 3 ردود سريعة",IF($I185&gt;'الإعدادات'!$B$6,"قصّر أحد الأزرار","جاهزة")))))</f>
        <v/>
      </c>
    </row>
    <row r="186">
      <c r="A186" s="4">
        <f>IF($C186="","",ROW()-4)</f>
        <v/>
      </c>
      <c r="B186" s="5" t="n"/>
      <c r="C186" s="6" t="n"/>
      <c r="D186" s="4">
        <f>IF($C186="","",LEN($C186))</f>
        <v/>
      </c>
      <c r="E186" s="7" t="n"/>
      <c r="F186" s="6" t="n"/>
      <c r="G186" s="6" t="n"/>
      <c r="H186" s="6" t="n"/>
      <c r="I186" s="4">
        <f>IF(COUNTA($F186:$H186)=0,"",MAX(LEN($F186),LEN($G186),LEN($H186)))</f>
        <v/>
      </c>
      <c r="J186" s="6" t="n"/>
      <c r="K186" s="6" t="n"/>
      <c r="L186" s="8">
        <f>IF($C186="","",IF($E186&lt;&gt;"نعم","بلا إفصاح عن الذكاء الاصطناعي",IF($D186&gt;'الإعدادات'!$B$5,"طويلة جداً",IF(COUNTA($F186:$H186)&lt;3,"أضف 3 ردود سريعة",IF($I186&gt;'الإعدادات'!$B$6,"قصّر أحد الأزرار","جاهزة")))))</f>
        <v/>
      </c>
    </row>
    <row r="187">
      <c r="A187" s="4">
        <f>IF($C187="","",ROW()-4)</f>
        <v/>
      </c>
      <c r="B187" s="5" t="n"/>
      <c r="C187" s="6" t="n"/>
      <c r="D187" s="4">
        <f>IF($C187="","",LEN($C187))</f>
        <v/>
      </c>
      <c r="E187" s="7" t="n"/>
      <c r="F187" s="6" t="n"/>
      <c r="G187" s="6" t="n"/>
      <c r="H187" s="6" t="n"/>
      <c r="I187" s="4">
        <f>IF(COUNTA($F187:$H187)=0,"",MAX(LEN($F187),LEN($G187),LEN($H187)))</f>
        <v/>
      </c>
      <c r="J187" s="6" t="n"/>
      <c r="K187" s="6" t="n"/>
      <c r="L187" s="8">
        <f>IF($C187="","",IF($E187&lt;&gt;"نعم","بلا إفصاح عن الذكاء الاصطناعي",IF($D187&gt;'الإعدادات'!$B$5,"طويلة جداً",IF(COUNTA($F187:$H187)&lt;3,"أضف 3 ردود سريعة",IF($I187&gt;'الإعدادات'!$B$6,"قصّر أحد الأزرار","جاهزة")))))</f>
        <v/>
      </c>
    </row>
    <row r="188">
      <c r="A188" s="4">
        <f>IF($C188="","",ROW()-4)</f>
        <v/>
      </c>
      <c r="B188" s="5" t="n"/>
      <c r="C188" s="6" t="n"/>
      <c r="D188" s="4">
        <f>IF($C188="","",LEN($C188))</f>
        <v/>
      </c>
      <c r="E188" s="7" t="n"/>
      <c r="F188" s="6" t="n"/>
      <c r="G188" s="6" t="n"/>
      <c r="H188" s="6" t="n"/>
      <c r="I188" s="4">
        <f>IF(COUNTA($F188:$H188)=0,"",MAX(LEN($F188),LEN($G188),LEN($H188)))</f>
        <v/>
      </c>
      <c r="J188" s="6" t="n"/>
      <c r="K188" s="6" t="n"/>
      <c r="L188" s="8">
        <f>IF($C188="","",IF($E188&lt;&gt;"نعم","بلا إفصاح عن الذكاء الاصطناعي",IF($D188&gt;'الإعدادات'!$B$5,"طويلة جداً",IF(COUNTA($F188:$H188)&lt;3,"أضف 3 ردود سريعة",IF($I188&gt;'الإعدادات'!$B$6,"قصّر أحد الأزرار","جاهزة")))))</f>
        <v/>
      </c>
    </row>
    <row r="189">
      <c r="A189" s="4">
        <f>IF($C189="","",ROW()-4)</f>
        <v/>
      </c>
      <c r="B189" s="5" t="n"/>
      <c r="C189" s="6" t="n"/>
      <c r="D189" s="4">
        <f>IF($C189="","",LEN($C189))</f>
        <v/>
      </c>
      <c r="E189" s="7" t="n"/>
      <c r="F189" s="6" t="n"/>
      <c r="G189" s="6" t="n"/>
      <c r="H189" s="6" t="n"/>
      <c r="I189" s="4">
        <f>IF(COUNTA($F189:$H189)=0,"",MAX(LEN($F189),LEN($G189),LEN($H189)))</f>
        <v/>
      </c>
      <c r="J189" s="6" t="n"/>
      <c r="K189" s="6" t="n"/>
      <c r="L189" s="8">
        <f>IF($C189="","",IF($E189&lt;&gt;"نعم","بلا إفصاح عن الذكاء الاصطناعي",IF($D189&gt;'الإعدادات'!$B$5,"طويلة جداً",IF(COUNTA($F189:$H189)&lt;3,"أضف 3 ردود سريعة",IF($I189&gt;'الإعدادات'!$B$6,"قصّر أحد الأزرار","جاهزة")))))</f>
        <v/>
      </c>
    </row>
    <row r="190">
      <c r="A190" s="4">
        <f>IF($C190="","",ROW()-4)</f>
        <v/>
      </c>
      <c r="B190" s="5" t="n"/>
      <c r="C190" s="6" t="n"/>
      <c r="D190" s="4">
        <f>IF($C190="","",LEN($C190))</f>
        <v/>
      </c>
      <c r="E190" s="7" t="n"/>
      <c r="F190" s="6" t="n"/>
      <c r="G190" s="6" t="n"/>
      <c r="H190" s="6" t="n"/>
      <c r="I190" s="4">
        <f>IF(COUNTA($F190:$H190)=0,"",MAX(LEN($F190),LEN($G190),LEN($H190)))</f>
        <v/>
      </c>
      <c r="J190" s="6" t="n"/>
      <c r="K190" s="6" t="n"/>
      <c r="L190" s="8">
        <f>IF($C190="","",IF($E190&lt;&gt;"نعم","بلا إفصاح عن الذكاء الاصطناعي",IF($D190&gt;'الإعدادات'!$B$5,"طويلة جداً",IF(COUNTA($F190:$H190)&lt;3,"أضف 3 ردود سريعة",IF($I190&gt;'الإعدادات'!$B$6,"قصّر أحد الأزرار","جاهزة")))))</f>
        <v/>
      </c>
    </row>
    <row r="191">
      <c r="A191" s="4">
        <f>IF($C191="","",ROW()-4)</f>
        <v/>
      </c>
      <c r="B191" s="5" t="n"/>
      <c r="C191" s="6" t="n"/>
      <c r="D191" s="4">
        <f>IF($C191="","",LEN($C191))</f>
        <v/>
      </c>
      <c r="E191" s="7" t="n"/>
      <c r="F191" s="6" t="n"/>
      <c r="G191" s="6" t="n"/>
      <c r="H191" s="6" t="n"/>
      <c r="I191" s="4">
        <f>IF(COUNTA($F191:$H191)=0,"",MAX(LEN($F191),LEN($G191),LEN($H191)))</f>
        <v/>
      </c>
      <c r="J191" s="6" t="n"/>
      <c r="K191" s="6" t="n"/>
      <c r="L191" s="8">
        <f>IF($C191="","",IF($E191&lt;&gt;"نعم","بلا إفصاح عن الذكاء الاصطناعي",IF($D191&gt;'الإعدادات'!$B$5,"طويلة جداً",IF(COUNTA($F191:$H191)&lt;3,"أضف 3 ردود سريعة",IF($I191&gt;'الإعدادات'!$B$6,"قصّر أحد الأزرار","جاهزة")))))</f>
        <v/>
      </c>
    </row>
    <row r="192">
      <c r="A192" s="4">
        <f>IF($C192="","",ROW()-4)</f>
        <v/>
      </c>
      <c r="B192" s="5" t="n"/>
      <c r="C192" s="6" t="n"/>
      <c r="D192" s="4">
        <f>IF($C192="","",LEN($C192))</f>
        <v/>
      </c>
      <c r="E192" s="7" t="n"/>
      <c r="F192" s="6" t="n"/>
      <c r="G192" s="6" t="n"/>
      <c r="H192" s="6" t="n"/>
      <c r="I192" s="4">
        <f>IF(COUNTA($F192:$H192)=0,"",MAX(LEN($F192),LEN($G192),LEN($H192)))</f>
        <v/>
      </c>
      <c r="J192" s="6" t="n"/>
      <c r="K192" s="6" t="n"/>
      <c r="L192" s="8">
        <f>IF($C192="","",IF($E192&lt;&gt;"نعم","بلا إفصاح عن الذكاء الاصطناعي",IF($D192&gt;'الإعدادات'!$B$5,"طويلة جداً",IF(COUNTA($F192:$H192)&lt;3,"أضف 3 ردود سريعة",IF($I192&gt;'الإعدادات'!$B$6,"قصّر أحد الأزرار","جاهزة")))))</f>
        <v/>
      </c>
    </row>
    <row r="193">
      <c r="A193" s="4">
        <f>IF($C193="","",ROW()-4)</f>
        <v/>
      </c>
      <c r="B193" s="5" t="n"/>
      <c r="C193" s="6" t="n"/>
      <c r="D193" s="4">
        <f>IF($C193="","",LEN($C193))</f>
        <v/>
      </c>
      <c r="E193" s="7" t="n"/>
      <c r="F193" s="6" t="n"/>
      <c r="G193" s="6" t="n"/>
      <c r="H193" s="6" t="n"/>
      <c r="I193" s="4">
        <f>IF(COUNTA($F193:$H193)=0,"",MAX(LEN($F193),LEN($G193),LEN($H193)))</f>
        <v/>
      </c>
      <c r="J193" s="6" t="n"/>
      <c r="K193" s="6" t="n"/>
      <c r="L193" s="8">
        <f>IF($C193="","",IF($E193&lt;&gt;"نعم","بلا إفصاح عن الذكاء الاصطناعي",IF($D193&gt;'الإعدادات'!$B$5,"طويلة جداً",IF(COUNTA($F193:$H193)&lt;3,"أضف 3 ردود سريعة",IF($I193&gt;'الإعدادات'!$B$6,"قصّر أحد الأزرار","جاهزة")))))</f>
        <v/>
      </c>
    </row>
    <row r="194">
      <c r="A194" s="4">
        <f>IF($C194="","",ROW()-4)</f>
        <v/>
      </c>
      <c r="B194" s="5" t="n"/>
      <c r="C194" s="6" t="n"/>
      <c r="D194" s="4">
        <f>IF($C194="","",LEN($C194))</f>
        <v/>
      </c>
      <c r="E194" s="7" t="n"/>
      <c r="F194" s="6" t="n"/>
      <c r="G194" s="6" t="n"/>
      <c r="H194" s="6" t="n"/>
      <c r="I194" s="4">
        <f>IF(COUNTA($F194:$H194)=0,"",MAX(LEN($F194),LEN($G194),LEN($H194)))</f>
        <v/>
      </c>
      <c r="J194" s="6" t="n"/>
      <c r="K194" s="6" t="n"/>
      <c r="L194" s="8">
        <f>IF($C194="","",IF($E194&lt;&gt;"نعم","بلا إفصاح عن الذكاء الاصطناعي",IF($D194&gt;'الإعدادات'!$B$5,"طويلة جداً",IF(COUNTA($F194:$H194)&lt;3,"أضف 3 ردود سريعة",IF($I194&gt;'الإعدادات'!$B$6,"قصّر أحد الأزرار","جاهزة")))))</f>
        <v/>
      </c>
    </row>
    <row r="195">
      <c r="A195" s="4">
        <f>IF($C195="","",ROW()-4)</f>
        <v/>
      </c>
      <c r="B195" s="5" t="n"/>
      <c r="C195" s="6" t="n"/>
      <c r="D195" s="4">
        <f>IF($C195="","",LEN($C195))</f>
        <v/>
      </c>
      <c r="E195" s="7" t="n"/>
      <c r="F195" s="6" t="n"/>
      <c r="G195" s="6" t="n"/>
      <c r="H195" s="6" t="n"/>
      <c r="I195" s="4">
        <f>IF(COUNTA($F195:$H195)=0,"",MAX(LEN($F195),LEN($G195),LEN($H195)))</f>
        <v/>
      </c>
      <c r="J195" s="6" t="n"/>
      <c r="K195" s="6" t="n"/>
      <c r="L195" s="8">
        <f>IF($C195="","",IF($E195&lt;&gt;"نعم","بلا إفصاح عن الذكاء الاصطناعي",IF($D195&gt;'الإعدادات'!$B$5,"طويلة جداً",IF(COUNTA($F195:$H195)&lt;3,"أضف 3 ردود سريعة",IF($I195&gt;'الإعدادات'!$B$6,"قصّر أحد الأزرار","جاهزة")))))</f>
        <v/>
      </c>
    </row>
    <row r="196">
      <c r="A196" s="4">
        <f>IF($C196="","",ROW()-4)</f>
        <v/>
      </c>
      <c r="B196" s="5" t="n"/>
      <c r="C196" s="6" t="n"/>
      <c r="D196" s="4">
        <f>IF($C196="","",LEN($C196))</f>
        <v/>
      </c>
      <c r="E196" s="7" t="n"/>
      <c r="F196" s="6" t="n"/>
      <c r="G196" s="6" t="n"/>
      <c r="H196" s="6" t="n"/>
      <c r="I196" s="4">
        <f>IF(COUNTA($F196:$H196)=0,"",MAX(LEN($F196),LEN($G196),LEN($H196)))</f>
        <v/>
      </c>
      <c r="J196" s="6" t="n"/>
      <c r="K196" s="6" t="n"/>
      <c r="L196" s="8">
        <f>IF($C196="","",IF($E196&lt;&gt;"نعم","بلا إفصاح عن الذكاء الاصطناعي",IF($D196&gt;'الإعدادات'!$B$5,"طويلة جداً",IF(COUNTA($F196:$H196)&lt;3,"أضف 3 ردود سريعة",IF($I196&gt;'الإعدادات'!$B$6,"قصّر أحد الأزرار","جاهزة")))))</f>
        <v/>
      </c>
    </row>
    <row r="197">
      <c r="A197" s="4">
        <f>IF($C197="","",ROW()-4)</f>
        <v/>
      </c>
      <c r="B197" s="5" t="n"/>
      <c r="C197" s="6" t="n"/>
      <c r="D197" s="4">
        <f>IF($C197="","",LEN($C197))</f>
        <v/>
      </c>
      <c r="E197" s="7" t="n"/>
      <c r="F197" s="6" t="n"/>
      <c r="G197" s="6" t="n"/>
      <c r="H197" s="6" t="n"/>
      <c r="I197" s="4">
        <f>IF(COUNTA($F197:$H197)=0,"",MAX(LEN($F197),LEN($G197),LEN($H197)))</f>
        <v/>
      </c>
      <c r="J197" s="6" t="n"/>
      <c r="K197" s="6" t="n"/>
      <c r="L197" s="8">
        <f>IF($C197="","",IF($E197&lt;&gt;"نعم","بلا إفصاح عن الذكاء الاصطناعي",IF($D197&gt;'الإعدادات'!$B$5,"طويلة جداً",IF(COUNTA($F197:$H197)&lt;3,"أضف 3 ردود سريعة",IF($I197&gt;'الإعدادات'!$B$6,"قصّر أحد الأزرار","جاهزة")))))</f>
        <v/>
      </c>
    </row>
    <row r="198">
      <c r="A198" s="4">
        <f>IF($C198="","",ROW()-4)</f>
        <v/>
      </c>
      <c r="B198" s="5" t="n"/>
      <c r="C198" s="6" t="n"/>
      <c r="D198" s="4">
        <f>IF($C198="","",LEN($C198))</f>
        <v/>
      </c>
      <c r="E198" s="7" t="n"/>
      <c r="F198" s="6" t="n"/>
      <c r="G198" s="6" t="n"/>
      <c r="H198" s="6" t="n"/>
      <c r="I198" s="4">
        <f>IF(COUNTA($F198:$H198)=0,"",MAX(LEN($F198),LEN($G198),LEN($H198)))</f>
        <v/>
      </c>
      <c r="J198" s="6" t="n"/>
      <c r="K198" s="6" t="n"/>
      <c r="L198" s="8">
        <f>IF($C198="","",IF($E198&lt;&gt;"نعم","بلا إفصاح عن الذكاء الاصطناعي",IF($D198&gt;'الإعدادات'!$B$5,"طويلة جداً",IF(COUNTA($F198:$H198)&lt;3,"أضف 3 ردود سريعة",IF($I198&gt;'الإعدادات'!$B$6,"قصّر أحد الأزرار","جاهزة")))))</f>
        <v/>
      </c>
    </row>
    <row r="199">
      <c r="A199" s="4">
        <f>IF($C199="","",ROW()-4)</f>
        <v/>
      </c>
      <c r="B199" s="5" t="n"/>
      <c r="C199" s="6" t="n"/>
      <c r="D199" s="4">
        <f>IF($C199="","",LEN($C199))</f>
        <v/>
      </c>
      <c r="E199" s="7" t="n"/>
      <c r="F199" s="6" t="n"/>
      <c r="G199" s="6" t="n"/>
      <c r="H199" s="6" t="n"/>
      <c r="I199" s="4">
        <f>IF(COUNTA($F199:$H199)=0,"",MAX(LEN($F199),LEN($G199),LEN($H199)))</f>
        <v/>
      </c>
      <c r="J199" s="6" t="n"/>
      <c r="K199" s="6" t="n"/>
      <c r="L199" s="8">
        <f>IF($C199="","",IF($E199&lt;&gt;"نعم","بلا إفصاح عن الذكاء الاصطناعي",IF($D199&gt;'الإعدادات'!$B$5,"طويلة جداً",IF(COUNTA($F199:$H199)&lt;3,"أضف 3 ردود سريعة",IF($I199&gt;'الإعدادات'!$B$6,"قصّر أحد الأزرار","جاهزة")))))</f>
        <v/>
      </c>
    </row>
    <row r="200">
      <c r="A200" s="4">
        <f>IF($C200="","",ROW()-4)</f>
        <v/>
      </c>
      <c r="B200" s="5" t="n"/>
      <c r="C200" s="6" t="n"/>
      <c r="D200" s="4">
        <f>IF($C200="","",LEN($C200))</f>
        <v/>
      </c>
      <c r="E200" s="7" t="n"/>
      <c r="F200" s="6" t="n"/>
      <c r="G200" s="6" t="n"/>
      <c r="H200" s="6" t="n"/>
      <c r="I200" s="4">
        <f>IF(COUNTA($F200:$H200)=0,"",MAX(LEN($F200),LEN($G200),LEN($H200)))</f>
        <v/>
      </c>
      <c r="J200" s="6" t="n"/>
      <c r="K200" s="6" t="n"/>
      <c r="L200" s="8">
        <f>IF($C200="","",IF($E200&lt;&gt;"نعم","بلا إفصاح عن الذكاء الاصطناعي",IF($D200&gt;'الإعدادات'!$B$5,"طويلة جداً",IF(COUNTA($F200:$H200)&lt;3,"أضف 3 ردود سريعة",IF($I200&gt;'الإعدادات'!$B$6,"قصّر أحد الأزرار","جاهزة")))))</f>
        <v/>
      </c>
    </row>
    <row r="201">
      <c r="A201" s="4">
        <f>IF($C201="","",ROW()-4)</f>
        <v/>
      </c>
      <c r="B201" s="5" t="n"/>
      <c r="C201" s="6" t="n"/>
      <c r="D201" s="4">
        <f>IF($C201="","",LEN($C201))</f>
        <v/>
      </c>
      <c r="E201" s="7" t="n"/>
      <c r="F201" s="6" t="n"/>
      <c r="G201" s="6" t="n"/>
      <c r="H201" s="6" t="n"/>
      <c r="I201" s="4">
        <f>IF(COUNTA($F201:$H201)=0,"",MAX(LEN($F201),LEN($G201),LEN($H201)))</f>
        <v/>
      </c>
      <c r="J201" s="6" t="n"/>
      <c r="K201" s="6" t="n"/>
      <c r="L201" s="8">
        <f>IF($C201="","",IF($E201&lt;&gt;"نعم","بلا إفصاح عن الذكاء الاصطناعي",IF($D201&gt;'الإعدادات'!$B$5,"طويلة جداً",IF(COUNTA($F201:$H201)&lt;3,"أضف 3 ردود سريعة",IF($I201&gt;'الإعدادات'!$B$6,"قصّر أحد الأزرار","جاهزة")))))</f>
        <v/>
      </c>
    </row>
    <row r="202">
      <c r="A202" s="4">
        <f>IF($C202="","",ROW()-4)</f>
        <v/>
      </c>
      <c r="B202" s="5" t="n"/>
      <c r="C202" s="6" t="n"/>
      <c r="D202" s="4">
        <f>IF($C202="","",LEN($C202))</f>
        <v/>
      </c>
      <c r="E202" s="7" t="n"/>
      <c r="F202" s="6" t="n"/>
      <c r="G202" s="6" t="n"/>
      <c r="H202" s="6" t="n"/>
      <c r="I202" s="4">
        <f>IF(COUNTA($F202:$H202)=0,"",MAX(LEN($F202),LEN($G202),LEN($H202)))</f>
        <v/>
      </c>
      <c r="J202" s="6" t="n"/>
      <c r="K202" s="6" t="n"/>
      <c r="L202" s="8">
        <f>IF($C202="","",IF($E202&lt;&gt;"نعم","بلا إفصاح عن الذكاء الاصطناعي",IF($D202&gt;'الإعدادات'!$B$5,"طويلة جداً",IF(COUNTA($F202:$H202)&lt;3,"أضف 3 ردود سريعة",IF($I202&gt;'الإعدادات'!$B$6,"قصّر أحد الأزرار","جاهزة")))))</f>
        <v/>
      </c>
    </row>
    <row r="203">
      <c r="A203" s="4">
        <f>IF($C203="","",ROW()-4)</f>
        <v/>
      </c>
      <c r="B203" s="5" t="n"/>
      <c r="C203" s="6" t="n"/>
      <c r="D203" s="4">
        <f>IF($C203="","",LEN($C203))</f>
        <v/>
      </c>
      <c r="E203" s="7" t="n"/>
      <c r="F203" s="6" t="n"/>
      <c r="G203" s="6" t="n"/>
      <c r="H203" s="6" t="n"/>
      <c r="I203" s="4">
        <f>IF(COUNTA($F203:$H203)=0,"",MAX(LEN($F203),LEN($G203),LEN($H203)))</f>
        <v/>
      </c>
      <c r="J203" s="6" t="n"/>
      <c r="K203" s="6" t="n"/>
      <c r="L203" s="8">
        <f>IF($C203="","",IF($E203&lt;&gt;"نعم","بلا إفصاح عن الذكاء الاصطناعي",IF($D203&gt;'الإعدادات'!$B$5,"طويلة جداً",IF(COUNTA($F203:$H203)&lt;3,"أضف 3 ردود سريعة",IF($I203&gt;'الإعدادات'!$B$6,"قصّر أحد الأزرار","جاهزة")))))</f>
        <v/>
      </c>
    </row>
    <row r="204">
      <c r="A204" s="4">
        <f>IF($C204="","",ROW()-4)</f>
        <v/>
      </c>
      <c r="B204" s="5" t="n"/>
      <c r="C204" s="6" t="n"/>
      <c r="D204" s="4">
        <f>IF($C204="","",LEN($C204))</f>
        <v/>
      </c>
      <c r="E204" s="7" t="n"/>
      <c r="F204" s="6" t="n"/>
      <c r="G204" s="6" t="n"/>
      <c r="H204" s="6" t="n"/>
      <c r="I204" s="4">
        <f>IF(COUNTA($F204:$H204)=0,"",MAX(LEN($F204),LEN($G204),LEN($H204)))</f>
        <v/>
      </c>
      <c r="J204" s="6" t="n"/>
      <c r="K204" s="6" t="n"/>
      <c r="L204" s="8">
        <f>IF($C204="","",IF($E204&lt;&gt;"نعم","بلا إفصاح عن الذكاء الاصطناعي",IF($D204&gt;'الإعدادات'!$B$5,"طويلة جداً",IF(COUNTA($F204:$H204)&lt;3,"أضف 3 ردود سريعة",IF($I204&gt;'الإعدادات'!$B$6,"قصّر أحد الأزرار","جاهزة")))))</f>
        <v/>
      </c>
    </row>
  </sheetData>
  <autoFilter ref="A4:L204"/>
  <conditionalFormatting sqref="L5:L204">
    <cfRule type="expression" priority="1" dxfId="0">
      <formula>L5="جاهزة"</formula>
    </cfRule>
    <cfRule type="expression" priority="2" dxfId="1">
      <formula>L5="طويلة جداً"</formula>
    </cfRule>
    <cfRule type="expression" priority="3" dxfId="1">
      <formula>L5="بلا إفصاح عن الذكاء الاصطناعي"</formula>
    </cfRule>
    <cfRule type="expression" priority="4" dxfId="2">
      <formula>L5="أضف 3 ردود سريعة"</formula>
    </cfRule>
    <cfRule type="expression" priority="5" dxfId="2">
      <formula>L5="قصّر أحد الأزرار"</formula>
    </cfRule>
  </conditionalFormatting>
  <conditionalFormatting sqref="E5:E204">
    <cfRule type="expression" priority="6" dxfId="1">
      <formula>E5="لا"</formula>
    </cfRule>
  </conditionalFormatting>
  <conditionalFormatting sqref="D5:D204">
    <cfRule type="expression" priority="7" dxfId="1">
      <formula>AND(ISNUMBER(D5),D5&gt;'الإعدادات'!$B$5)</formula>
    </cfRule>
  </conditionalFormatting>
  <conditionalFormatting sqref="I5:I204">
    <cfRule type="expression" priority="8" dxfId="1">
      <formula>AND(ISNUMBER(I5),I5&gt;'الإعدادات'!$B$6)</formula>
    </cfRule>
  </conditionalFormatting>
  <dataValidations count="1">
    <dataValidation sqref="E5:E204" showDropDown="0" showInputMessage="0" showErrorMessage="0" allowBlank="1" type="list">
      <formula1>"نعم,لا"</formula1>
    </dataValidation>
  </dataValidations>
  <pageMargins left="0.75" right="0.75" top="1" bottom="1" header="0.5" footer="0.5"/>
</worksheet>
</file>

<file path=xl/worksheets/sheet2.xml><?xml version="1.0" encoding="utf-8"?>
<worksheet xmlns="http://schemas.openxmlformats.org/spreadsheetml/2006/main">
  <sheetPr>
    <outlinePr summaryBelow="1" summaryRight="1"/>
    <pageSetUpPr/>
  </sheetPr>
  <dimension ref="A1:J204"/>
  <sheetViews>
    <sheetView rightToLeft="1" workbookViewId="0">
      <pane xSplit="2" ySplit="4" topLeftCell="C5" activePane="bottomRight" state="frozen"/>
      <selection pane="topRight"/>
      <selection pane="bottomLeft"/>
      <selection pane="bottomRight" activeCell="A1" sqref="A1"/>
    </sheetView>
  </sheetViews>
  <sheetFormatPr baseColWidth="8" defaultRowHeight="15"/>
  <cols>
    <col width="13" customWidth="1" min="1" max="1"/>
    <col width="12" customWidth="1" min="2" max="2"/>
    <col width="44" customWidth="1" min="3" max="3"/>
    <col width="11" customWidth="1" min="4" max="4"/>
    <col width="11" customWidth="1" min="5" max="5"/>
    <col width="13" customWidth="1" min="6" max="6"/>
    <col width="9" customWidth="1" min="7" max="7"/>
    <col width="12" customWidth="1" min="8" max="8"/>
    <col width="16" customWidth="1" min="9" max="9"/>
    <col width="40" customWidth="1" min="10" max="10"/>
  </cols>
  <sheetData>
    <row r="1">
      <c r="A1" s="1" t="inlineStr">
        <is>
          <t>سجل الاختبار الأسبوعي لرسالة الترحيب</t>
        </is>
      </c>
    </row>
    <row r="2">
      <c r="A2" s="2" t="inlineStr">
        <is>
          <t>صف لكل أسبوع، ونسخة واحدة كل أسبوع، وتغيير واحد في كل مرة. عُدّ «الدردشات المبدوءة» و«نقر على رد سريع» يدوياً من دردشات الأسبوع. تُملأ «النسبة» و«التغيّر» و«الاقتراح» وحدها. العينة: Cobalt Coast Realty، وكالة خيالية، سبتمبر وأكتوبر 2026.</t>
        </is>
      </c>
    </row>
    <row r="4" ht="34" customHeight="1">
      <c r="A4" s="3" t="inlineStr">
        <is>
          <t>بداية الأسبوع</t>
        </is>
      </c>
      <c r="B4" s="3" t="inlineStr">
        <is>
          <t>النسخة</t>
        </is>
      </c>
      <c r="C4" s="3" t="inlineStr">
        <is>
          <t>ما تغيّر (شيء واحد)</t>
        </is>
      </c>
      <c r="D4" s="3" t="inlineStr">
        <is>
          <t>الإفصاح عن الذكاء الاصطناعي</t>
        </is>
      </c>
      <c r="E4" s="3" t="inlineStr">
        <is>
          <t>الدردشات المبدوءة</t>
        </is>
      </c>
      <c r="F4" s="3" t="inlineStr">
        <is>
          <t>نقر على رد سريع</t>
        </is>
      </c>
      <c r="G4" s="3" t="inlineStr">
        <is>
          <t>النسبة</t>
        </is>
      </c>
      <c r="H4" s="3" t="inlineStr">
        <is>
          <t>التغيّر عن الأسبوع السابق (نقاط)</t>
        </is>
      </c>
      <c r="I4" s="3" t="inlineStr">
        <is>
          <t>الاقتراح</t>
        </is>
      </c>
      <c r="J4" s="3" t="inlineStr">
        <is>
          <t>ملاحظات</t>
        </is>
      </c>
    </row>
    <row r="5">
      <c r="A5" s="9" t="n">
        <v>46272</v>
      </c>
      <c r="B5" s="5" t="inlineStr">
        <is>
          <t>النسخة 1</t>
        </is>
      </c>
      <c r="C5" s="6" t="inlineStr">
        <is>
          <t>نسخة البداية: بلا جملة الإفصاح، والأزرار شراء وبيع وإيجار</t>
        </is>
      </c>
      <c r="D5" s="7" t="inlineStr">
        <is>
          <t>لا</t>
        </is>
      </c>
      <c r="E5" s="10" t="n">
        <v>24</v>
      </c>
      <c r="F5" s="10" t="n">
        <v>7</v>
      </c>
      <c r="G5" s="11">
        <f>IF(OR($E5="",$F5=""),"",IF($E5=0,"",$F5/$E5))</f>
        <v/>
      </c>
      <c r="H5" s="12" t="n"/>
      <c r="I5" s="8">
        <f>IF($E5="","",IF($D5&lt;&gt;"نعم","أضف الإفصاح عن الذكاء الاصطناعي",IF($E5&lt;'الإعدادات'!$B$7,"دردشات قليلة جداً",IF($H5="","الأسبوع الأول",IF($H5&gt;=0,"احتفظ بها","ارجع للسابقة")))))</f>
        <v/>
      </c>
      <c r="J5" s="6" t="inlineStr">
        <is>
          <t>كتب معظم الزوار «أتصفح فقط» أو سؤالاً عن الشراء لأول مرة</t>
        </is>
      </c>
    </row>
    <row r="6">
      <c r="A6" s="9" t="n">
        <v>46279</v>
      </c>
      <c r="B6" s="5" t="inlineStr">
        <is>
          <t>النسخة 2</t>
        </is>
      </c>
      <c r="C6" s="6" t="inlineStr">
        <is>
          <t>أُضيفت جملة الإفصاح واسم هانا</t>
        </is>
      </c>
      <c r="D6" s="7" t="inlineStr">
        <is>
          <t>نعم</t>
        </is>
      </c>
      <c r="E6" s="10" t="n">
        <v>26</v>
      </c>
      <c r="F6" s="10" t="n">
        <v>8</v>
      </c>
      <c r="G6" s="11">
        <f>IF(OR($E6="",$F6=""),"",IF($E6=0,"",$F6/$E6))</f>
        <v/>
      </c>
      <c r="H6" s="12">
        <f>IF(OR($G6="",$G5=""),"",ROUND(($G6-$G5)*100,0))</f>
        <v/>
      </c>
      <c r="I6" s="8">
        <f>IF($E6="","",IF($D6&lt;&gt;"نعم","أضف الإفصاح عن الذكاء الاصطناعي",IF($E6&lt;'الإعدادات'!$B$7,"دردشات قليلة جداً",IF($H6="","الأسبوع الأول",IF($H6&gt;=0,"احتفظ بها","ارجع للسابقة")))))</f>
        <v/>
      </c>
      <c r="J6" s="6" t="inlineStr">
        <is>
          <t>تبقى جملة الإفصاح مهما كانت النسبة</t>
        </is>
      </c>
    </row>
    <row r="7">
      <c r="A7" s="9" t="n">
        <v>46286</v>
      </c>
      <c r="B7" s="5" t="inlineStr">
        <is>
          <t>النسخة 3</t>
        </is>
      </c>
      <c r="C7" s="6" t="inlineStr">
        <is>
          <t>أزرار جديدة من أسئلة حقيقية: مشترٍ لأول مرة، حجز معاينة، كم يساوي منزلي؟</t>
        </is>
      </c>
      <c r="D7" s="7" t="inlineStr">
        <is>
          <t>نعم</t>
        </is>
      </c>
      <c r="E7" s="10" t="n">
        <v>28</v>
      </c>
      <c r="F7" s="10" t="n">
        <v>15</v>
      </c>
      <c r="G7" s="11">
        <f>IF(OR($E7="",$F7=""),"",IF($E7=0,"",$F7/$E7))</f>
        <v/>
      </c>
      <c r="H7" s="12">
        <f>IF(OR($G7="",$G6=""),"",ROUND(($G7-$G6)*100,0))</f>
        <v/>
      </c>
      <c r="I7" s="8">
        <f>IF($E7="","",IF($D7&lt;&gt;"نعم","أضف الإفصاح عن الذكاء الاصطناعي",IF($E7&lt;'الإعدادات'!$B$7,"دردشات قليلة جداً",IF($H7="","الأسبوع الأول",IF($H7&gt;=0,"احتفظ بها","ارجع للسابقة")))))</f>
        <v/>
      </c>
      <c r="J7" s="6" t="n"/>
    </row>
    <row r="8">
      <c r="A8" s="9" t="n">
        <v>46293</v>
      </c>
      <c r="B8" s="5" t="inlineStr">
        <is>
          <t>النسخة 4</t>
        </is>
      </c>
      <c r="C8" s="6" t="inlineStr">
        <is>
          <t>رسالة أطول: تكاليف إتمام الصفقة وجهات الإقراض الشريكة (265 حرفاً)</t>
        </is>
      </c>
      <c r="D8" s="7" t="inlineStr">
        <is>
          <t>نعم</t>
        </is>
      </c>
      <c r="E8" s="10" t="n">
        <v>25</v>
      </c>
      <c r="F8" s="10" t="n">
        <v>9</v>
      </c>
      <c r="G8" s="11">
        <f>IF(OR($E8="",$F8=""),"",IF($E8=0,"",$F8/$E8))</f>
        <v/>
      </c>
      <c r="H8" s="12">
        <f>IF(OR($G8="",$G7=""),"",ROUND(($G8-$G7)*100,0))</f>
        <v/>
      </c>
      <c r="I8" s="8">
        <f>IF($E8="","",IF($D8&lt;&gt;"نعم","أضف الإفصاح عن الذكاء الاصطناعي",IF($E8&lt;'الإعدادات'!$B$7,"دردشات قليلة جداً",IF($H8="","الأسبوع الأول",IF($H8&gt;=0,"احتفظ بها","ارجع للسابقة")))))</f>
        <v/>
      </c>
      <c r="J8" s="6" t="inlineStr">
        <is>
          <t>نزلت الأزرار أسفل الشاشة على الهواتف</t>
        </is>
      </c>
    </row>
    <row r="9">
      <c r="A9" s="9" t="n">
        <v>46300</v>
      </c>
      <c r="B9" s="5" t="inlineStr">
        <is>
          <t>النسخة 3</t>
        </is>
      </c>
      <c r="C9" s="6" t="inlineStr">
        <is>
          <t>العودة إلى النسخة 3</t>
        </is>
      </c>
      <c r="D9" s="7" t="inlineStr">
        <is>
          <t>نعم</t>
        </is>
      </c>
      <c r="E9" s="10" t="n">
        <v>27</v>
      </c>
      <c r="F9" s="10" t="n">
        <v>14</v>
      </c>
      <c r="G9" s="11">
        <f>IF(OR($E9="",$F9=""),"",IF($E9=0,"",$F9/$E9))</f>
        <v/>
      </c>
      <c r="H9" s="12">
        <f>IF(OR($G9="",$G8=""),"",ROUND(($G9-$G8)*100,0))</f>
        <v/>
      </c>
      <c r="I9" s="8">
        <f>IF($E9="","",IF($D9&lt;&gt;"نعم","أضف الإفصاح عن الذكاء الاصطناعي",IF($E9&lt;'الإعدادات'!$B$7,"دردشات قليلة جداً",IF($H9="","الأسبوع الأول",IF($H9&gt;=0,"احتفظ بها","ارجع للسابقة")))))</f>
        <v/>
      </c>
      <c r="J9" s="6" t="inlineStr">
        <is>
          <t>دردشة إيفري كوالسكي في 8 أكتوبر</t>
        </is>
      </c>
    </row>
    <row r="10">
      <c r="A10" s="9" t="n"/>
      <c r="B10" s="5" t="n"/>
      <c r="C10" s="6" t="n"/>
      <c r="D10" s="7" t="n"/>
      <c r="E10" s="10" t="n"/>
      <c r="F10" s="10" t="n"/>
      <c r="G10" s="11">
        <f>IF(OR($E10="",$F10=""),"",IF($E10=0,"",$F10/$E10))</f>
        <v/>
      </c>
      <c r="H10" s="12">
        <f>IF(OR($G10="",$G9=""),"",ROUND(($G10-$G9)*100,0))</f>
        <v/>
      </c>
      <c r="I10" s="8">
        <f>IF($E10="","",IF($D10&lt;&gt;"نعم","أضف الإفصاح عن الذكاء الاصطناعي",IF($E10&lt;'الإعدادات'!$B$7,"دردشات قليلة جداً",IF($H10="","الأسبوع الأول",IF($H10&gt;=0,"احتفظ بها","ارجع للسابقة")))))</f>
        <v/>
      </c>
      <c r="J10" s="6" t="n"/>
    </row>
    <row r="11">
      <c r="A11" s="9" t="n"/>
      <c r="B11" s="5" t="n"/>
      <c r="C11" s="6" t="n"/>
      <c r="D11" s="7" t="n"/>
      <c r="E11" s="10" t="n"/>
      <c r="F11" s="10" t="n"/>
      <c r="G11" s="11">
        <f>IF(OR($E11="",$F11=""),"",IF($E11=0,"",$F11/$E11))</f>
        <v/>
      </c>
      <c r="H11" s="12">
        <f>IF(OR($G11="",$G10=""),"",ROUND(($G11-$G10)*100,0))</f>
        <v/>
      </c>
      <c r="I11" s="8">
        <f>IF($E11="","",IF($D11&lt;&gt;"نعم","أضف الإفصاح عن الذكاء الاصطناعي",IF($E11&lt;'الإعدادات'!$B$7,"دردشات قليلة جداً",IF($H11="","الأسبوع الأول",IF($H11&gt;=0,"احتفظ بها","ارجع للسابقة")))))</f>
        <v/>
      </c>
      <c r="J11" s="6" t="n"/>
    </row>
    <row r="12">
      <c r="A12" s="9" t="n"/>
      <c r="B12" s="5" t="n"/>
      <c r="C12" s="6" t="n"/>
      <c r="D12" s="7" t="n"/>
      <c r="E12" s="10" t="n"/>
      <c r="F12" s="10" t="n"/>
      <c r="G12" s="11">
        <f>IF(OR($E12="",$F12=""),"",IF($E12=0,"",$F12/$E12))</f>
        <v/>
      </c>
      <c r="H12" s="12">
        <f>IF(OR($G12="",$G11=""),"",ROUND(($G12-$G11)*100,0))</f>
        <v/>
      </c>
      <c r="I12" s="8">
        <f>IF($E12="","",IF($D12&lt;&gt;"نعم","أضف الإفصاح عن الذكاء الاصطناعي",IF($E12&lt;'الإعدادات'!$B$7,"دردشات قليلة جداً",IF($H12="","الأسبوع الأول",IF($H12&gt;=0,"احتفظ بها","ارجع للسابقة")))))</f>
        <v/>
      </c>
      <c r="J12" s="6" t="n"/>
    </row>
    <row r="13">
      <c r="A13" s="9" t="n"/>
      <c r="B13" s="5" t="n"/>
      <c r="C13" s="6" t="n"/>
      <c r="D13" s="7" t="n"/>
      <c r="E13" s="10" t="n"/>
      <c r="F13" s="10" t="n"/>
      <c r="G13" s="11">
        <f>IF(OR($E13="",$F13=""),"",IF($E13=0,"",$F13/$E13))</f>
        <v/>
      </c>
      <c r="H13" s="12">
        <f>IF(OR($G13="",$G12=""),"",ROUND(($G13-$G12)*100,0))</f>
        <v/>
      </c>
      <c r="I13" s="8">
        <f>IF($E13="","",IF($D13&lt;&gt;"نعم","أضف الإفصاح عن الذكاء الاصطناعي",IF($E13&lt;'الإعدادات'!$B$7,"دردشات قليلة جداً",IF($H13="","الأسبوع الأول",IF($H13&gt;=0,"احتفظ بها","ارجع للسابقة")))))</f>
        <v/>
      </c>
      <c r="J13" s="6" t="n"/>
    </row>
    <row r="14">
      <c r="A14" s="9" t="n"/>
      <c r="B14" s="5" t="n"/>
      <c r="C14" s="6" t="n"/>
      <c r="D14" s="7" t="n"/>
      <c r="E14" s="10" t="n"/>
      <c r="F14" s="10" t="n"/>
      <c r="G14" s="11">
        <f>IF(OR($E14="",$F14=""),"",IF($E14=0,"",$F14/$E14))</f>
        <v/>
      </c>
      <c r="H14" s="12">
        <f>IF(OR($G14="",$G13=""),"",ROUND(($G14-$G13)*100,0))</f>
        <v/>
      </c>
      <c r="I14" s="8">
        <f>IF($E14="","",IF($D14&lt;&gt;"نعم","أضف الإفصاح عن الذكاء الاصطناعي",IF($E14&lt;'الإعدادات'!$B$7,"دردشات قليلة جداً",IF($H14="","الأسبوع الأول",IF($H14&gt;=0,"احتفظ بها","ارجع للسابقة")))))</f>
        <v/>
      </c>
      <c r="J14" s="6" t="n"/>
    </row>
    <row r="15">
      <c r="A15" s="9" t="n"/>
      <c r="B15" s="5" t="n"/>
      <c r="C15" s="6" t="n"/>
      <c r="D15" s="7" t="n"/>
      <c r="E15" s="10" t="n"/>
      <c r="F15" s="10" t="n"/>
      <c r="G15" s="11">
        <f>IF(OR($E15="",$F15=""),"",IF($E15=0,"",$F15/$E15))</f>
        <v/>
      </c>
      <c r="H15" s="12">
        <f>IF(OR($G15="",$G14=""),"",ROUND(($G15-$G14)*100,0))</f>
        <v/>
      </c>
      <c r="I15" s="8">
        <f>IF($E15="","",IF($D15&lt;&gt;"نعم","أضف الإفصاح عن الذكاء الاصطناعي",IF($E15&lt;'الإعدادات'!$B$7,"دردشات قليلة جداً",IF($H15="","الأسبوع الأول",IF($H15&gt;=0,"احتفظ بها","ارجع للسابقة")))))</f>
        <v/>
      </c>
      <c r="J15" s="6" t="n"/>
    </row>
    <row r="16">
      <c r="A16" s="9" t="n"/>
      <c r="B16" s="5" t="n"/>
      <c r="C16" s="6" t="n"/>
      <c r="D16" s="7" t="n"/>
      <c r="E16" s="10" t="n"/>
      <c r="F16" s="10" t="n"/>
      <c r="G16" s="11">
        <f>IF(OR($E16="",$F16=""),"",IF($E16=0,"",$F16/$E16))</f>
        <v/>
      </c>
      <c r="H16" s="12">
        <f>IF(OR($G16="",$G15=""),"",ROUND(($G16-$G15)*100,0))</f>
        <v/>
      </c>
      <c r="I16" s="8">
        <f>IF($E16="","",IF($D16&lt;&gt;"نعم","أضف الإفصاح عن الذكاء الاصطناعي",IF($E16&lt;'الإعدادات'!$B$7,"دردشات قليلة جداً",IF($H16="","الأسبوع الأول",IF($H16&gt;=0,"احتفظ بها","ارجع للسابقة")))))</f>
        <v/>
      </c>
      <c r="J16" s="6" t="n"/>
    </row>
    <row r="17">
      <c r="A17" s="9" t="n"/>
      <c r="B17" s="5" t="n"/>
      <c r="C17" s="6" t="n"/>
      <c r="D17" s="7" t="n"/>
      <c r="E17" s="10" t="n"/>
      <c r="F17" s="10" t="n"/>
      <c r="G17" s="11">
        <f>IF(OR($E17="",$F17=""),"",IF($E17=0,"",$F17/$E17))</f>
        <v/>
      </c>
      <c r="H17" s="12">
        <f>IF(OR($G17="",$G16=""),"",ROUND(($G17-$G16)*100,0))</f>
        <v/>
      </c>
      <c r="I17" s="8">
        <f>IF($E17="","",IF($D17&lt;&gt;"نعم","أضف الإفصاح عن الذكاء الاصطناعي",IF($E17&lt;'الإعدادات'!$B$7,"دردشات قليلة جداً",IF($H17="","الأسبوع الأول",IF($H17&gt;=0,"احتفظ بها","ارجع للسابقة")))))</f>
        <v/>
      </c>
      <c r="J17" s="6" t="n"/>
    </row>
    <row r="18">
      <c r="A18" s="9" t="n"/>
      <c r="B18" s="5" t="n"/>
      <c r="C18" s="6" t="n"/>
      <c r="D18" s="7" t="n"/>
      <c r="E18" s="10" t="n"/>
      <c r="F18" s="10" t="n"/>
      <c r="G18" s="11">
        <f>IF(OR($E18="",$F18=""),"",IF($E18=0,"",$F18/$E18))</f>
        <v/>
      </c>
      <c r="H18" s="12">
        <f>IF(OR($G18="",$G17=""),"",ROUND(($G18-$G17)*100,0))</f>
        <v/>
      </c>
      <c r="I18" s="8">
        <f>IF($E18="","",IF($D18&lt;&gt;"نعم","أضف الإفصاح عن الذكاء الاصطناعي",IF($E18&lt;'الإعدادات'!$B$7,"دردشات قليلة جداً",IF($H18="","الأسبوع الأول",IF($H18&gt;=0,"احتفظ بها","ارجع للسابقة")))))</f>
        <v/>
      </c>
      <c r="J18" s="6" t="n"/>
    </row>
    <row r="19">
      <c r="A19" s="9" t="n"/>
      <c r="B19" s="5" t="n"/>
      <c r="C19" s="6" t="n"/>
      <c r="D19" s="7" t="n"/>
      <c r="E19" s="10" t="n"/>
      <c r="F19" s="10" t="n"/>
      <c r="G19" s="11">
        <f>IF(OR($E19="",$F19=""),"",IF($E19=0,"",$F19/$E19))</f>
        <v/>
      </c>
      <c r="H19" s="12">
        <f>IF(OR($G19="",$G18=""),"",ROUND(($G19-$G18)*100,0))</f>
        <v/>
      </c>
      <c r="I19" s="8">
        <f>IF($E19="","",IF($D19&lt;&gt;"نعم","أضف الإفصاح عن الذكاء الاصطناعي",IF($E19&lt;'الإعدادات'!$B$7,"دردشات قليلة جداً",IF($H19="","الأسبوع الأول",IF($H19&gt;=0,"احتفظ بها","ارجع للسابقة")))))</f>
        <v/>
      </c>
      <c r="J19" s="6" t="n"/>
    </row>
    <row r="20">
      <c r="A20" s="9" t="n"/>
      <c r="B20" s="5" t="n"/>
      <c r="C20" s="6" t="n"/>
      <c r="D20" s="7" t="n"/>
      <c r="E20" s="10" t="n"/>
      <c r="F20" s="10" t="n"/>
      <c r="G20" s="11">
        <f>IF(OR($E20="",$F20=""),"",IF($E20=0,"",$F20/$E20))</f>
        <v/>
      </c>
      <c r="H20" s="12">
        <f>IF(OR($G20="",$G19=""),"",ROUND(($G20-$G19)*100,0))</f>
        <v/>
      </c>
      <c r="I20" s="8">
        <f>IF($E20="","",IF($D20&lt;&gt;"نعم","أضف الإفصاح عن الذكاء الاصطناعي",IF($E20&lt;'الإعدادات'!$B$7,"دردشات قليلة جداً",IF($H20="","الأسبوع الأول",IF($H20&gt;=0,"احتفظ بها","ارجع للسابقة")))))</f>
        <v/>
      </c>
      <c r="J20" s="6" t="n"/>
    </row>
    <row r="21">
      <c r="A21" s="9" t="n"/>
      <c r="B21" s="5" t="n"/>
      <c r="C21" s="6" t="n"/>
      <c r="D21" s="7" t="n"/>
      <c r="E21" s="10" t="n"/>
      <c r="F21" s="10" t="n"/>
      <c r="G21" s="11">
        <f>IF(OR($E21="",$F21=""),"",IF($E21=0,"",$F21/$E21))</f>
        <v/>
      </c>
      <c r="H21" s="12">
        <f>IF(OR($G21="",$G20=""),"",ROUND(($G21-$G20)*100,0))</f>
        <v/>
      </c>
      <c r="I21" s="8">
        <f>IF($E21="","",IF($D21&lt;&gt;"نعم","أضف الإفصاح عن الذكاء الاصطناعي",IF($E21&lt;'الإعدادات'!$B$7,"دردشات قليلة جداً",IF($H21="","الأسبوع الأول",IF($H21&gt;=0,"احتفظ بها","ارجع للسابقة")))))</f>
        <v/>
      </c>
      <c r="J21" s="6" t="n"/>
    </row>
    <row r="22">
      <c r="A22" s="9" t="n"/>
      <c r="B22" s="5" t="n"/>
      <c r="C22" s="6" t="n"/>
      <c r="D22" s="7" t="n"/>
      <c r="E22" s="10" t="n"/>
      <c r="F22" s="10" t="n"/>
      <c r="G22" s="11">
        <f>IF(OR($E22="",$F22=""),"",IF($E22=0,"",$F22/$E22))</f>
        <v/>
      </c>
      <c r="H22" s="12">
        <f>IF(OR($G22="",$G21=""),"",ROUND(($G22-$G21)*100,0))</f>
        <v/>
      </c>
      <c r="I22" s="8">
        <f>IF($E22="","",IF($D22&lt;&gt;"نعم","أضف الإفصاح عن الذكاء الاصطناعي",IF($E22&lt;'الإعدادات'!$B$7,"دردشات قليلة جداً",IF($H22="","الأسبوع الأول",IF($H22&gt;=0,"احتفظ بها","ارجع للسابقة")))))</f>
        <v/>
      </c>
      <c r="J22" s="6" t="n"/>
    </row>
    <row r="23">
      <c r="A23" s="9" t="n"/>
      <c r="B23" s="5" t="n"/>
      <c r="C23" s="6" t="n"/>
      <c r="D23" s="7" t="n"/>
      <c r="E23" s="10" t="n"/>
      <c r="F23" s="10" t="n"/>
      <c r="G23" s="11">
        <f>IF(OR($E23="",$F23=""),"",IF($E23=0,"",$F23/$E23))</f>
        <v/>
      </c>
      <c r="H23" s="12">
        <f>IF(OR($G23="",$G22=""),"",ROUND(($G23-$G22)*100,0))</f>
        <v/>
      </c>
      <c r="I23" s="8">
        <f>IF($E23="","",IF($D23&lt;&gt;"نعم","أضف الإفصاح عن الذكاء الاصطناعي",IF($E23&lt;'الإعدادات'!$B$7,"دردشات قليلة جداً",IF($H23="","الأسبوع الأول",IF($H23&gt;=0,"احتفظ بها","ارجع للسابقة")))))</f>
        <v/>
      </c>
      <c r="J23" s="6" t="n"/>
    </row>
    <row r="24">
      <c r="A24" s="9" t="n"/>
      <c r="B24" s="5" t="n"/>
      <c r="C24" s="6" t="n"/>
      <c r="D24" s="7" t="n"/>
      <c r="E24" s="10" t="n"/>
      <c r="F24" s="10" t="n"/>
      <c r="G24" s="11">
        <f>IF(OR($E24="",$F24=""),"",IF($E24=0,"",$F24/$E24))</f>
        <v/>
      </c>
      <c r="H24" s="12">
        <f>IF(OR($G24="",$G23=""),"",ROUND(($G24-$G23)*100,0))</f>
        <v/>
      </c>
      <c r="I24" s="8">
        <f>IF($E24="","",IF($D24&lt;&gt;"نعم","أضف الإفصاح عن الذكاء الاصطناعي",IF($E24&lt;'الإعدادات'!$B$7,"دردشات قليلة جداً",IF($H24="","الأسبوع الأول",IF($H24&gt;=0,"احتفظ بها","ارجع للسابقة")))))</f>
        <v/>
      </c>
      <c r="J24" s="6" t="n"/>
    </row>
    <row r="25">
      <c r="A25" s="9" t="n"/>
      <c r="B25" s="5" t="n"/>
      <c r="C25" s="6" t="n"/>
      <c r="D25" s="7" t="n"/>
      <c r="E25" s="10" t="n"/>
      <c r="F25" s="10" t="n"/>
      <c r="G25" s="11">
        <f>IF(OR($E25="",$F25=""),"",IF($E25=0,"",$F25/$E25))</f>
        <v/>
      </c>
      <c r="H25" s="12">
        <f>IF(OR($G25="",$G24=""),"",ROUND(($G25-$G24)*100,0))</f>
        <v/>
      </c>
      <c r="I25" s="8">
        <f>IF($E25="","",IF($D25&lt;&gt;"نعم","أضف الإفصاح عن الذكاء الاصطناعي",IF($E25&lt;'الإعدادات'!$B$7,"دردشات قليلة جداً",IF($H25="","الأسبوع الأول",IF($H25&gt;=0,"احتفظ بها","ارجع للسابقة")))))</f>
        <v/>
      </c>
      <c r="J25" s="6" t="n"/>
    </row>
    <row r="26">
      <c r="A26" s="9" t="n"/>
      <c r="B26" s="5" t="n"/>
      <c r="C26" s="6" t="n"/>
      <c r="D26" s="7" t="n"/>
      <c r="E26" s="10" t="n"/>
      <c r="F26" s="10" t="n"/>
      <c r="G26" s="11">
        <f>IF(OR($E26="",$F26=""),"",IF($E26=0,"",$F26/$E26))</f>
        <v/>
      </c>
      <c r="H26" s="12">
        <f>IF(OR($G26="",$G25=""),"",ROUND(($G26-$G25)*100,0))</f>
        <v/>
      </c>
      <c r="I26" s="8">
        <f>IF($E26="","",IF($D26&lt;&gt;"نعم","أضف الإفصاح عن الذكاء الاصطناعي",IF($E26&lt;'الإعدادات'!$B$7,"دردشات قليلة جداً",IF($H26="","الأسبوع الأول",IF($H26&gt;=0,"احتفظ بها","ارجع للسابقة")))))</f>
        <v/>
      </c>
      <c r="J26" s="6" t="n"/>
    </row>
    <row r="27">
      <c r="A27" s="9" t="n"/>
      <c r="B27" s="5" t="n"/>
      <c r="C27" s="6" t="n"/>
      <c r="D27" s="7" t="n"/>
      <c r="E27" s="10" t="n"/>
      <c r="F27" s="10" t="n"/>
      <c r="G27" s="11">
        <f>IF(OR($E27="",$F27=""),"",IF($E27=0,"",$F27/$E27))</f>
        <v/>
      </c>
      <c r="H27" s="12">
        <f>IF(OR($G27="",$G26=""),"",ROUND(($G27-$G26)*100,0))</f>
        <v/>
      </c>
      <c r="I27" s="8">
        <f>IF($E27="","",IF($D27&lt;&gt;"نعم","أضف الإفصاح عن الذكاء الاصطناعي",IF($E27&lt;'الإعدادات'!$B$7,"دردشات قليلة جداً",IF($H27="","الأسبوع الأول",IF($H27&gt;=0,"احتفظ بها","ارجع للسابقة")))))</f>
        <v/>
      </c>
      <c r="J27" s="6" t="n"/>
    </row>
    <row r="28">
      <c r="A28" s="9" t="n"/>
      <c r="B28" s="5" t="n"/>
      <c r="C28" s="6" t="n"/>
      <c r="D28" s="7" t="n"/>
      <c r="E28" s="10" t="n"/>
      <c r="F28" s="10" t="n"/>
      <c r="G28" s="11">
        <f>IF(OR($E28="",$F28=""),"",IF($E28=0,"",$F28/$E28))</f>
        <v/>
      </c>
      <c r="H28" s="12">
        <f>IF(OR($G28="",$G27=""),"",ROUND(($G28-$G27)*100,0))</f>
        <v/>
      </c>
      <c r="I28" s="8">
        <f>IF($E28="","",IF($D28&lt;&gt;"نعم","أضف الإفصاح عن الذكاء الاصطناعي",IF($E28&lt;'الإعدادات'!$B$7,"دردشات قليلة جداً",IF($H28="","الأسبوع الأول",IF($H28&gt;=0,"احتفظ بها","ارجع للسابقة")))))</f>
        <v/>
      </c>
      <c r="J28" s="6" t="n"/>
    </row>
    <row r="29">
      <c r="A29" s="9" t="n"/>
      <c r="B29" s="5" t="n"/>
      <c r="C29" s="6" t="n"/>
      <c r="D29" s="7" t="n"/>
      <c r="E29" s="10" t="n"/>
      <c r="F29" s="10" t="n"/>
      <c r="G29" s="11">
        <f>IF(OR($E29="",$F29=""),"",IF($E29=0,"",$F29/$E29))</f>
        <v/>
      </c>
      <c r="H29" s="12">
        <f>IF(OR($G29="",$G28=""),"",ROUND(($G29-$G28)*100,0))</f>
        <v/>
      </c>
      <c r="I29" s="8">
        <f>IF($E29="","",IF($D29&lt;&gt;"نعم","أضف الإفصاح عن الذكاء الاصطناعي",IF($E29&lt;'الإعدادات'!$B$7,"دردشات قليلة جداً",IF($H29="","الأسبوع الأول",IF($H29&gt;=0,"احتفظ بها","ارجع للسابقة")))))</f>
        <v/>
      </c>
      <c r="J29" s="6" t="n"/>
    </row>
    <row r="30">
      <c r="A30" s="9" t="n"/>
      <c r="B30" s="5" t="n"/>
      <c r="C30" s="6" t="n"/>
      <c r="D30" s="7" t="n"/>
      <c r="E30" s="10" t="n"/>
      <c r="F30" s="10" t="n"/>
      <c r="G30" s="11">
        <f>IF(OR($E30="",$F30=""),"",IF($E30=0,"",$F30/$E30))</f>
        <v/>
      </c>
      <c r="H30" s="12">
        <f>IF(OR($G30="",$G29=""),"",ROUND(($G30-$G29)*100,0))</f>
        <v/>
      </c>
      <c r="I30" s="8">
        <f>IF($E30="","",IF($D30&lt;&gt;"نعم","أضف الإفصاح عن الذكاء الاصطناعي",IF($E30&lt;'الإعدادات'!$B$7,"دردشات قليلة جداً",IF($H30="","الأسبوع الأول",IF($H30&gt;=0,"احتفظ بها","ارجع للسابقة")))))</f>
        <v/>
      </c>
      <c r="J30" s="6" t="n"/>
    </row>
    <row r="31">
      <c r="A31" s="9" t="n"/>
      <c r="B31" s="5" t="n"/>
      <c r="C31" s="6" t="n"/>
      <c r="D31" s="7" t="n"/>
      <c r="E31" s="10" t="n"/>
      <c r="F31" s="10" t="n"/>
      <c r="G31" s="11">
        <f>IF(OR($E31="",$F31=""),"",IF($E31=0,"",$F31/$E31))</f>
        <v/>
      </c>
      <c r="H31" s="12">
        <f>IF(OR($G31="",$G30=""),"",ROUND(($G31-$G30)*100,0))</f>
        <v/>
      </c>
      <c r="I31" s="8">
        <f>IF($E31="","",IF($D31&lt;&gt;"نعم","أضف الإفصاح عن الذكاء الاصطناعي",IF($E31&lt;'الإعدادات'!$B$7,"دردشات قليلة جداً",IF($H31="","الأسبوع الأول",IF($H31&gt;=0,"احتفظ بها","ارجع للسابقة")))))</f>
        <v/>
      </c>
      <c r="J31" s="6" t="n"/>
    </row>
    <row r="32">
      <c r="A32" s="9" t="n"/>
      <c r="B32" s="5" t="n"/>
      <c r="C32" s="6" t="n"/>
      <c r="D32" s="7" t="n"/>
      <c r="E32" s="10" t="n"/>
      <c r="F32" s="10" t="n"/>
      <c r="G32" s="11">
        <f>IF(OR($E32="",$F32=""),"",IF($E32=0,"",$F32/$E32))</f>
        <v/>
      </c>
      <c r="H32" s="12">
        <f>IF(OR($G32="",$G31=""),"",ROUND(($G32-$G31)*100,0))</f>
        <v/>
      </c>
      <c r="I32" s="8">
        <f>IF($E32="","",IF($D32&lt;&gt;"نعم","أضف الإفصاح عن الذكاء الاصطناعي",IF($E32&lt;'الإعدادات'!$B$7,"دردشات قليلة جداً",IF($H32="","الأسبوع الأول",IF($H32&gt;=0,"احتفظ بها","ارجع للسابقة")))))</f>
        <v/>
      </c>
      <c r="J32" s="6" t="n"/>
    </row>
    <row r="33">
      <c r="A33" s="9" t="n"/>
      <c r="B33" s="5" t="n"/>
      <c r="C33" s="6" t="n"/>
      <c r="D33" s="7" t="n"/>
      <c r="E33" s="10" t="n"/>
      <c r="F33" s="10" t="n"/>
      <c r="G33" s="11">
        <f>IF(OR($E33="",$F33=""),"",IF($E33=0,"",$F33/$E33))</f>
        <v/>
      </c>
      <c r="H33" s="12">
        <f>IF(OR($G33="",$G32=""),"",ROUND(($G33-$G32)*100,0))</f>
        <v/>
      </c>
      <c r="I33" s="8">
        <f>IF($E33="","",IF($D33&lt;&gt;"نعم","أضف الإفصاح عن الذكاء الاصطناعي",IF($E33&lt;'الإعدادات'!$B$7,"دردشات قليلة جداً",IF($H33="","الأسبوع الأول",IF($H33&gt;=0,"احتفظ بها","ارجع للسابقة")))))</f>
        <v/>
      </c>
      <c r="J33" s="6" t="n"/>
    </row>
    <row r="34">
      <c r="A34" s="9" t="n"/>
      <c r="B34" s="5" t="n"/>
      <c r="C34" s="6" t="n"/>
      <c r="D34" s="7" t="n"/>
      <c r="E34" s="10" t="n"/>
      <c r="F34" s="10" t="n"/>
      <c r="G34" s="11">
        <f>IF(OR($E34="",$F34=""),"",IF($E34=0,"",$F34/$E34))</f>
        <v/>
      </c>
      <c r="H34" s="12">
        <f>IF(OR($G34="",$G33=""),"",ROUND(($G34-$G33)*100,0))</f>
        <v/>
      </c>
      <c r="I34" s="8">
        <f>IF($E34="","",IF($D34&lt;&gt;"نعم","أضف الإفصاح عن الذكاء الاصطناعي",IF($E34&lt;'الإعدادات'!$B$7,"دردشات قليلة جداً",IF($H34="","الأسبوع الأول",IF($H34&gt;=0,"احتفظ بها","ارجع للسابقة")))))</f>
        <v/>
      </c>
      <c r="J34" s="6" t="n"/>
    </row>
    <row r="35">
      <c r="A35" s="9" t="n"/>
      <c r="B35" s="5" t="n"/>
      <c r="C35" s="6" t="n"/>
      <c r="D35" s="7" t="n"/>
      <c r="E35" s="10" t="n"/>
      <c r="F35" s="10" t="n"/>
      <c r="G35" s="11">
        <f>IF(OR($E35="",$F35=""),"",IF($E35=0,"",$F35/$E35))</f>
        <v/>
      </c>
      <c r="H35" s="12">
        <f>IF(OR($G35="",$G34=""),"",ROUND(($G35-$G34)*100,0))</f>
        <v/>
      </c>
      <c r="I35" s="8">
        <f>IF($E35="","",IF($D35&lt;&gt;"نعم","أضف الإفصاح عن الذكاء الاصطناعي",IF($E35&lt;'الإعدادات'!$B$7,"دردشات قليلة جداً",IF($H35="","الأسبوع الأول",IF($H35&gt;=0,"احتفظ بها","ارجع للسابقة")))))</f>
        <v/>
      </c>
      <c r="J35" s="6" t="n"/>
    </row>
    <row r="36">
      <c r="A36" s="9" t="n"/>
      <c r="B36" s="5" t="n"/>
      <c r="C36" s="6" t="n"/>
      <c r="D36" s="7" t="n"/>
      <c r="E36" s="10" t="n"/>
      <c r="F36" s="10" t="n"/>
      <c r="G36" s="11">
        <f>IF(OR($E36="",$F36=""),"",IF($E36=0,"",$F36/$E36))</f>
        <v/>
      </c>
      <c r="H36" s="12">
        <f>IF(OR($G36="",$G35=""),"",ROUND(($G36-$G35)*100,0))</f>
        <v/>
      </c>
      <c r="I36" s="8">
        <f>IF($E36="","",IF($D36&lt;&gt;"نعم","أضف الإفصاح عن الذكاء الاصطناعي",IF($E36&lt;'الإعدادات'!$B$7,"دردشات قليلة جداً",IF($H36="","الأسبوع الأول",IF($H36&gt;=0,"احتفظ بها","ارجع للسابقة")))))</f>
        <v/>
      </c>
      <c r="J36" s="6" t="n"/>
    </row>
    <row r="37">
      <c r="A37" s="9" t="n"/>
      <c r="B37" s="5" t="n"/>
      <c r="C37" s="6" t="n"/>
      <c r="D37" s="7" t="n"/>
      <c r="E37" s="10" t="n"/>
      <c r="F37" s="10" t="n"/>
      <c r="G37" s="11">
        <f>IF(OR($E37="",$F37=""),"",IF($E37=0,"",$F37/$E37))</f>
        <v/>
      </c>
      <c r="H37" s="12">
        <f>IF(OR($G37="",$G36=""),"",ROUND(($G37-$G36)*100,0))</f>
        <v/>
      </c>
      <c r="I37" s="8">
        <f>IF($E37="","",IF($D37&lt;&gt;"نعم","أضف الإفصاح عن الذكاء الاصطناعي",IF($E37&lt;'الإعدادات'!$B$7,"دردشات قليلة جداً",IF($H37="","الأسبوع الأول",IF($H37&gt;=0,"احتفظ بها","ارجع للسابقة")))))</f>
        <v/>
      </c>
      <c r="J37" s="6" t="n"/>
    </row>
    <row r="38">
      <c r="A38" s="9" t="n"/>
      <c r="B38" s="5" t="n"/>
      <c r="C38" s="6" t="n"/>
      <c r="D38" s="7" t="n"/>
      <c r="E38" s="10" t="n"/>
      <c r="F38" s="10" t="n"/>
      <c r="G38" s="11">
        <f>IF(OR($E38="",$F38=""),"",IF($E38=0,"",$F38/$E38))</f>
        <v/>
      </c>
      <c r="H38" s="12">
        <f>IF(OR($G38="",$G37=""),"",ROUND(($G38-$G37)*100,0))</f>
        <v/>
      </c>
      <c r="I38" s="8">
        <f>IF($E38="","",IF($D38&lt;&gt;"نعم","أضف الإفصاح عن الذكاء الاصطناعي",IF($E38&lt;'الإعدادات'!$B$7,"دردشات قليلة جداً",IF($H38="","الأسبوع الأول",IF($H38&gt;=0,"احتفظ بها","ارجع للسابقة")))))</f>
        <v/>
      </c>
      <c r="J38" s="6" t="n"/>
    </row>
    <row r="39">
      <c r="A39" s="9" t="n"/>
      <c r="B39" s="5" t="n"/>
      <c r="C39" s="6" t="n"/>
      <c r="D39" s="7" t="n"/>
      <c r="E39" s="10" t="n"/>
      <c r="F39" s="10" t="n"/>
      <c r="G39" s="11">
        <f>IF(OR($E39="",$F39=""),"",IF($E39=0,"",$F39/$E39))</f>
        <v/>
      </c>
      <c r="H39" s="12">
        <f>IF(OR($G39="",$G38=""),"",ROUND(($G39-$G38)*100,0))</f>
        <v/>
      </c>
      <c r="I39" s="8">
        <f>IF($E39="","",IF($D39&lt;&gt;"نعم","أضف الإفصاح عن الذكاء الاصطناعي",IF($E39&lt;'الإعدادات'!$B$7,"دردشات قليلة جداً",IF($H39="","الأسبوع الأول",IF($H39&gt;=0,"احتفظ بها","ارجع للسابقة")))))</f>
        <v/>
      </c>
      <c r="J39" s="6" t="n"/>
    </row>
    <row r="40">
      <c r="A40" s="9" t="n"/>
      <c r="B40" s="5" t="n"/>
      <c r="C40" s="6" t="n"/>
      <c r="D40" s="7" t="n"/>
      <c r="E40" s="10" t="n"/>
      <c r="F40" s="10" t="n"/>
      <c r="G40" s="11">
        <f>IF(OR($E40="",$F40=""),"",IF($E40=0,"",$F40/$E40))</f>
        <v/>
      </c>
      <c r="H40" s="12">
        <f>IF(OR($G40="",$G39=""),"",ROUND(($G40-$G39)*100,0))</f>
        <v/>
      </c>
      <c r="I40" s="8">
        <f>IF($E40="","",IF($D40&lt;&gt;"نعم","أضف الإفصاح عن الذكاء الاصطناعي",IF($E40&lt;'الإعدادات'!$B$7,"دردشات قليلة جداً",IF($H40="","الأسبوع الأول",IF($H40&gt;=0,"احتفظ بها","ارجع للسابقة")))))</f>
        <v/>
      </c>
      <c r="J40" s="6" t="n"/>
    </row>
    <row r="41">
      <c r="A41" s="9" t="n"/>
      <c r="B41" s="5" t="n"/>
      <c r="C41" s="6" t="n"/>
      <c r="D41" s="7" t="n"/>
      <c r="E41" s="10" t="n"/>
      <c r="F41" s="10" t="n"/>
      <c r="G41" s="11">
        <f>IF(OR($E41="",$F41=""),"",IF($E41=0,"",$F41/$E41))</f>
        <v/>
      </c>
      <c r="H41" s="12">
        <f>IF(OR($G41="",$G40=""),"",ROUND(($G41-$G40)*100,0))</f>
        <v/>
      </c>
      <c r="I41" s="8">
        <f>IF($E41="","",IF($D41&lt;&gt;"نعم","أضف الإفصاح عن الذكاء الاصطناعي",IF($E41&lt;'الإعدادات'!$B$7,"دردشات قليلة جداً",IF($H41="","الأسبوع الأول",IF($H41&gt;=0,"احتفظ بها","ارجع للسابقة")))))</f>
        <v/>
      </c>
      <c r="J41" s="6" t="n"/>
    </row>
    <row r="42">
      <c r="A42" s="9" t="n"/>
      <c r="B42" s="5" t="n"/>
      <c r="C42" s="6" t="n"/>
      <c r="D42" s="7" t="n"/>
      <c r="E42" s="10" t="n"/>
      <c r="F42" s="10" t="n"/>
      <c r="G42" s="11">
        <f>IF(OR($E42="",$F42=""),"",IF($E42=0,"",$F42/$E42))</f>
        <v/>
      </c>
      <c r="H42" s="12">
        <f>IF(OR($G42="",$G41=""),"",ROUND(($G42-$G41)*100,0))</f>
        <v/>
      </c>
      <c r="I42" s="8">
        <f>IF($E42="","",IF($D42&lt;&gt;"نعم","أضف الإفصاح عن الذكاء الاصطناعي",IF($E42&lt;'الإعدادات'!$B$7,"دردشات قليلة جداً",IF($H42="","الأسبوع الأول",IF($H42&gt;=0,"احتفظ بها","ارجع للسابقة")))))</f>
        <v/>
      </c>
      <c r="J42" s="6" t="n"/>
    </row>
    <row r="43">
      <c r="A43" s="9" t="n"/>
      <c r="B43" s="5" t="n"/>
      <c r="C43" s="6" t="n"/>
      <c r="D43" s="7" t="n"/>
      <c r="E43" s="10" t="n"/>
      <c r="F43" s="10" t="n"/>
      <c r="G43" s="11">
        <f>IF(OR($E43="",$F43=""),"",IF($E43=0,"",$F43/$E43))</f>
        <v/>
      </c>
      <c r="H43" s="12">
        <f>IF(OR($G43="",$G42=""),"",ROUND(($G43-$G42)*100,0))</f>
        <v/>
      </c>
      <c r="I43" s="8">
        <f>IF($E43="","",IF($D43&lt;&gt;"نعم","أضف الإفصاح عن الذكاء الاصطناعي",IF($E43&lt;'الإعدادات'!$B$7,"دردشات قليلة جداً",IF($H43="","الأسبوع الأول",IF($H43&gt;=0,"احتفظ بها","ارجع للسابقة")))))</f>
        <v/>
      </c>
      <c r="J43" s="6" t="n"/>
    </row>
    <row r="44">
      <c r="A44" s="9" t="n"/>
      <c r="B44" s="5" t="n"/>
      <c r="C44" s="6" t="n"/>
      <c r="D44" s="7" t="n"/>
      <c r="E44" s="10" t="n"/>
      <c r="F44" s="10" t="n"/>
      <c r="G44" s="11">
        <f>IF(OR($E44="",$F44=""),"",IF($E44=0,"",$F44/$E44))</f>
        <v/>
      </c>
      <c r="H44" s="12">
        <f>IF(OR($G44="",$G43=""),"",ROUND(($G44-$G43)*100,0))</f>
        <v/>
      </c>
      <c r="I44" s="8">
        <f>IF($E44="","",IF($D44&lt;&gt;"نعم","أضف الإفصاح عن الذكاء الاصطناعي",IF($E44&lt;'الإعدادات'!$B$7,"دردشات قليلة جداً",IF($H44="","الأسبوع الأول",IF($H44&gt;=0,"احتفظ بها","ارجع للسابقة")))))</f>
        <v/>
      </c>
      <c r="J44" s="6" t="n"/>
    </row>
    <row r="45">
      <c r="A45" s="9" t="n"/>
      <c r="B45" s="5" t="n"/>
      <c r="C45" s="6" t="n"/>
      <c r="D45" s="7" t="n"/>
      <c r="E45" s="10" t="n"/>
      <c r="F45" s="10" t="n"/>
      <c r="G45" s="11">
        <f>IF(OR($E45="",$F45=""),"",IF($E45=0,"",$F45/$E45))</f>
        <v/>
      </c>
      <c r="H45" s="12">
        <f>IF(OR($G45="",$G44=""),"",ROUND(($G45-$G44)*100,0))</f>
        <v/>
      </c>
      <c r="I45" s="8">
        <f>IF($E45="","",IF($D45&lt;&gt;"نعم","أضف الإفصاح عن الذكاء الاصطناعي",IF($E45&lt;'الإعدادات'!$B$7,"دردشات قليلة جداً",IF($H45="","الأسبوع الأول",IF($H45&gt;=0,"احتفظ بها","ارجع للسابقة")))))</f>
        <v/>
      </c>
      <c r="J45" s="6" t="n"/>
    </row>
    <row r="46">
      <c r="A46" s="9" t="n"/>
      <c r="B46" s="5" t="n"/>
      <c r="C46" s="6" t="n"/>
      <c r="D46" s="7" t="n"/>
      <c r="E46" s="10" t="n"/>
      <c r="F46" s="10" t="n"/>
      <c r="G46" s="11">
        <f>IF(OR($E46="",$F46=""),"",IF($E46=0,"",$F46/$E46))</f>
        <v/>
      </c>
      <c r="H46" s="12">
        <f>IF(OR($G46="",$G45=""),"",ROUND(($G46-$G45)*100,0))</f>
        <v/>
      </c>
      <c r="I46" s="8">
        <f>IF($E46="","",IF($D46&lt;&gt;"نعم","أضف الإفصاح عن الذكاء الاصطناعي",IF($E46&lt;'الإعدادات'!$B$7,"دردشات قليلة جداً",IF($H46="","الأسبوع الأول",IF($H46&gt;=0,"احتفظ بها","ارجع للسابقة")))))</f>
        <v/>
      </c>
      <c r="J46" s="6" t="n"/>
    </row>
    <row r="47">
      <c r="A47" s="9" t="n"/>
      <c r="B47" s="5" t="n"/>
      <c r="C47" s="6" t="n"/>
      <c r="D47" s="7" t="n"/>
      <c r="E47" s="10" t="n"/>
      <c r="F47" s="10" t="n"/>
      <c r="G47" s="11">
        <f>IF(OR($E47="",$F47=""),"",IF($E47=0,"",$F47/$E47))</f>
        <v/>
      </c>
      <c r="H47" s="12">
        <f>IF(OR($G47="",$G46=""),"",ROUND(($G47-$G46)*100,0))</f>
        <v/>
      </c>
      <c r="I47" s="8">
        <f>IF($E47="","",IF($D47&lt;&gt;"نعم","أضف الإفصاح عن الذكاء الاصطناعي",IF($E47&lt;'الإعدادات'!$B$7,"دردشات قليلة جداً",IF($H47="","الأسبوع الأول",IF($H47&gt;=0,"احتفظ بها","ارجع للسابقة")))))</f>
        <v/>
      </c>
      <c r="J47" s="6" t="n"/>
    </row>
    <row r="48">
      <c r="A48" s="9" t="n"/>
      <c r="B48" s="5" t="n"/>
      <c r="C48" s="6" t="n"/>
      <c r="D48" s="7" t="n"/>
      <c r="E48" s="10" t="n"/>
      <c r="F48" s="10" t="n"/>
      <c r="G48" s="11">
        <f>IF(OR($E48="",$F48=""),"",IF($E48=0,"",$F48/$E48))</f>
        <v/>
      </c>
      <c r="H48" s="12">
        <f>IF(OR($G48="",$G47=""),"",ROUND(($G48-$G47)*100,0))</f>
        <v/>
      </c>
      <c r="I48" s="8">
        <f>IF($E48="","",IF($D48&lt;&gt;"نعم","أضف الإفصاح عن الذكاء الاصطناعي",IF($E48&lt;'الإعدادات'!$B$7,"دردشات قليلة جداً",IF($H48="","الأسبوع الأول",IF($H48&gt;=0,"احتفظ بها","ارجع للسابقة")))))</f>
        <v/>
      </c>
      <c r="J48" s="6" t="n"/>
    </row>
    <row r="49">
      <c r="A49" s="9" t="n"/>
      <c r="B49" s="5" t="n"/>
      <c r="C49" s="6" t="n"/>
      <c r="D49" s="7" t="n"/>
      <c r="E49" s="10" t="n"/>
      <c r="F49" s="10" t="n"/>
      <c r="G49" s="11">
        <f>IF(OR($E49="",$F49=""),"",IF($E49=0,"",$F49/$E49))</f>
        <v/>
      </c>
      <c r="H49" s="12">
        <f>IF(OR($G49="",$G48=""),"",ROUND(($G49-$G48)*100,0))</f>
        <v/>
      </c>
      <c r="I49" s="8">
        <f>IF($E49="","",IF($D49&lt;&gt;"نعم","أضف الإفصاح عن الذكاء الاصطناعي",IF($E49&lt;'الإعدادات'!$B$7,"دردشات قليلة جداً",IF($H49="","الأسبوع الأول",IF($H49&gt;=0,"احتفظ بها","ارجع للسابقة")))))</f>
        <v/>
      </c>
      <c r="J49" s="6" t="n"/>
    </row>
    <row r="50">
      <c r="A50" s="9" t="n"/>
      <c r="B50" s="5" t="n"/>
      <c r="C50" s="6" t="n"/>
      <c r="D50" s="7" t="n"/>
      <c r="E50" s="10" t="n"/>
      <c r="F50" s="10" t="n"/>
      <c r="G50" s="11">
        <f>IF(OR($E50="",$F50=""),"",IF($E50=0,"",$F50/$E50))</f>
        <v/>
      </c>
      <c r="H50" s="12">
        <f>IF(OR($G50="",$G49=""),"",ROUND(($G50-$G49)*100,0))</f>
        <v/>
      </c>
      <c r="I50" s="8">
        <f>IF($E50="","",IF($D50&lt;&gt;"نعم","أضف الإفصاح عن الذكاء الاصطناعي",IF($E50&lt;'الإعدادات'!$B$7,"دردشات قليلة جداً",IF($H50="","الأسبوع الأول",IF($H50&gt;=0,"احتفظ بها","ارجع للسابقة")))))</f>
        <v/>
      </c>
      <c r="J50" s="6" t="n"/>
    </row>
    <row r="51">
      <c r="A51" s="9" t="n"/>
      <c r="B51" s="5" t="n"/>
      <c r="C51" s="6" t="n"/>
      <c r="D51" s="7" t="n"/>
      <c r="E51" s="10" t="n"/>
      <c r="F51" s="10" t="n"/>
      <c r="G51" s="11">
        <f>IF(OR($E51="",$F51=""),"",IF($E51=0,"",$F51/$E51))</f>
        <v/>
      </c>
      <c r="H51" s="12">
        <f>IF(OR($G51="",$G50=""),"",ROUND(($G51-$G50)*100,0))</f>
        <v/>
      </c>
      <c r="I51" s="8">
        <f>IF($E51="","",IF($D51&lt;&gt;"نعم","أضف الإفصاح عن الذكاء الاصطناعي",IF($E51&lt;'الإعدادات'!$B$7,"دردشات قليلة جداً",IF($H51="","الأسبوع الأول",IF($H51&gt;=0,"احتفظ بها","ارجع للسابقة")))))</f>
        <v/>
      </c>
      <c r="J51" s="6" t="n"/>
    </row>
    <row r="52">
      <c r="A52" s="9" t="n"/>
      <c r="B52" s="5" t="n"/>
      <c r="C52" s="6" t="n"/>
      <c r="D52" s="7" t="n"/>
      <c r="E52" s="10" t="n"/>
      <c r="F52" s="10" t="n"/>
      <c r="G52" s="11">
        <f>IF(OR($E52="",$F52=""),"",IF($E52=0,"",$F52/$E52))</f>
        <v/>
      </c>
      <c r="H52" s="12">
        <f>IF(OR($G52="",$G51=""),"",ROUND(($G52-$G51)*100,0))</f>
        <v/>
      </c>
      <c r="I52" s="8">
        <f>IF($E52="","",IF($D52&lt;&gt;"نعم","أضف الإفصاح عن الذكاء الاصطناعي",IF($E52&lt;'الإعدادات'!$B$7,"دردشات قليلة جداً",IF($H52="","الأسبوع الأول",IF($H52&gt;=0,"احتفظ بها","ارجع للسابقة")))))</f>
        <v/>
      </c>
      <c r="J52" s="6" t="n"/>
    </row>
    <row r="53">
      <c r="A53" s="9" t="n"/>
      <c r="B53" s="5" t="n"/>
      <c r="C53" s="6" t="n"/>
      <c r="D53" s="7" t="n"/>
      <c r="E53" s="10" t="n"/>
      <c r="F53" s="10" t="n"/>
      <c r="G53" s="11">
        <f>IF(OR($E53="",$F53=""),"",IF($E53=0,"",$F53/$E53))</f>
        <v/>
      </c>
      <c r="H53" s="12">
        <f>IF(OR($G53="",$G52=""),"",ROUND(($G53-$G52)*100,0))</f>
        <v/>
      </c>
      <c r="I53" s="8">
        <f>IF($E53="","",IF($D53&lt;&gt;"نعم","أضف الإفصاح عن الذكاء الاصطناعي",IF($E53&lt;'الإعدادات'!$B$7,"دردشات قليلة جداً",IF($H53="","الأسبوع الأول",IF($H53&gt;=0,"احتفظ بها","ارجع للسابقة")))))</f>
        <v/>
      </c>
      <c r="J53" s="6" t="n"/>
    </row>
    <row r="54">
      <c r="A54" s="9" t="n"/>
      <c r="B54" s="5" t="n"/>
      <c r="C54" s="6" t="n"/>
      <c r="D54" s="7" t="n"/>
      <c r="E54" s="10" t="n"/>
      <c r="F54" s="10" t="n"/>
      <c r="G54" s="11">
        <f>IF(OR($E54="",$F54=""),"",IF($E54=0,"",$F54/$E54))</f>
        <v/>
      </c>
      <c r="H54" s="12">
        <f>IF(OR($G54="",$G53=""),"",ROUND(($G54-$G53)*100,0))</f>
        <v/>
      </c>
      <c r="I54" s="8">
        <f>IF($E54="","",IF($D54&lt;&gt;"نعم","أضف الإفصاح عن الذكاء الاصطناعي",IF($E54&lt;'الإعدادات'!$B$7,"دردشات قليلة جداً",IF($H54="","الأسبوع الأول",IF($H54&gt;=0,"احتفظ بها","ارجع للسابقة")))))</f>
        <v/>
      </c>
      <c r="J54" s="6" t="n"/>
    </row>
    <row r="55">
      <c r="A55" s="9" t="n"/>
      <c r="B55" s="5" t="n"/>
      <c r="C55" s="6" t="n"/>
      <c r="D55" s="7" t="n"/>
      <c r="E55" s="10" t="n"/>
      <c r="F55" s="10" t="n"/>
      <c r="G55" s="11">
        <f>IF(OR($E55="",$F55=""),"",IF($E55=0,"",$F55/$E55))</f>
        <v/>
      </c>
      <c r="H55" s="12">
        <f>IF(OR($G55="",$G54=""),"",ROUND(($G55-$G54)*100,0))</f>
        <v/>
      </c>
      <c r="I55" s="8">
        <f>IF($E55="","",IF($D55&lt;&gt;"نعم","أضف الإفصاح عن الذكاء الاصطناعي",IF($E55&lt;'الإعدادات'!$B$7,"دردشات قليلة جداً",IF($H55="","الأسبوع الأول",IF($H55&gt;=0,"احتفظ بها","ارجع للسابقة")))))</f>
        <v/>
      </c>
      <c r="J55" s="6" t="n"/>
    </row>
    <row r="56">
      <c r="A56" s="9" t="n"/>
      <c r="B56" s="5" t="n"/>
      <c r="C56" s="6" t="n"/>
      <c r="D56" s="7" t="n"/>
      <c r="E56" s="10" t="n"/>
      <c r="F56" s="10" t="n"/>
      <c r="G56" s="11">
        <f>IF(OR($E56="",$F56=""),"",IF($E56=0,"",$F56/$E56))</f>
        <v/>
      </c>
      <c r="H56" s="12">
        <f>IF(OR($G56="",$G55=""),"",ROUND(($G56-$G55)*100,0))</f>
        <v/>
      </c>
      <c r="I56" s="8">
        <f>IF($E56="","",IF($D56&lt;&gt;"نعم","أضف الإفصاح عن الذكاء الاصطناعي",IF($E56&lt;'الإعدادات'!$B$7,"دردشات قليلة جداً",IF($H56="","الأسبوع الأول",IF($H56&gt;=0,"احتفظ بها","ارجع للسابقة")))))</f>
        <v/>
      </c>
      <c r="J56" s="6" t="n"/>
    </row>
    <row r="57">
      <c r="A57" s="9" t="n"/>
      <c r="B57" s="5" t="n"/>
      <c r="C57" s="6" t="n"/>
      <c r="D57" s="7" t="n"/>
      <c r="E57" s="10" t="n"/>
      <c r="F57" s="10" t="n"/>
      <c r="G57" s="11">
        <f>IF(OR($E57="",$F57=""),"",IF($E57=0,"",$F57/$E57))</f>
        <v/>
      </c>
      <c r="H57" s="12">
        <f>IF(OR($G57="",$G56=""),"",ROUND(($G57-$G56)*100,0))</f>
        <v/>
      </c>
      <c r="I57" s="8">
        <f>IF($E57="","",IF($D57&lt;&gt;"نعم","أضف الإفصاح عن الذكاء الاصطناعي",IF($E57&lt;'الإعدادات'!$B$7,"دردشات قليلة جداً",IF($H57="","الأسبوع الأول",IF($H57&gt;=0,"احتفظ بها","ارجع للسابقة")))))</f>
        <v/>
      </c>
      <c r="J57" s="6" t="n"/>
    </row>
    <row r="58">
      <c r="A58" s="9" t="n"/>
      <c r="B58" s="5" t="n"/>
      <c r="C58" s="6" t="n"/>
      <c r="D58" s="7" t="n"/>
      <c r="E58" s="10" t="n"/>
      <c r="F58" s="10" t="n"/>
      <c r="G58" s="11">
        <f>IF(OR($E58="",$F58=""),"",IF($E58=0,"",$F58/$E58))</f>
        <v/>
      </c>
      <c r="H58" s="12">
        <f>IF(OR($G58="",$G57=""),"",ROUND(($G58-$G57)*100,0))</f>
        <v/>
      </c>
      <c r="I58" s="8">
        <f>IF($E58="","",IF($D58&lt;&gt;"نعم","أضف الإفصاح عن الذكاء الاصطناعي",IF($E58&lt;'الإعدادات'!$B$7,"دردشات قليلة جداً",IF($H58="","الأسبوع الأول",IF($H58&gt;=0,"احتفظ بها","ارجع للسابقة")))))</f>
        <v/>
      </c>
      <c r="J58" s="6" t="n"/>
    </row>
    <row r="59">
      <c r="A59" s="9" t="n"/>
      <c r="B59" s="5" t="n"/>
      <c r="C59" s="6" t="n"/>
      <c r="D59" s="7" t="n"/>
      <c r="E59" s="10" t="n"/>
      <c r="F59" s="10" t="n"/>
      <c r="G59" s="11">
        <f>IF(OR($E59="",$F59=""),"",IF($E59=0,"",$F59/$E59))</f>
        <v/>
      </c>
      <c r="H59" s="12">
        <f>IF(OR($G59="",$G58=""),"",ROUND(($G59-$G58)*100,0))</f>
        <v/>
      </c>
      <c r="I59" s="8">
        <f>IF($E59="","",IF($D59&lt;&gt;"نعم","أضف الإفصاح عن الذكاء الاصطناعي",IF($E59&lt;'الإعدادات'!$B$7,"دردشات قليلة جداً",IF($H59="","الأسبوع الأول",IF($H59&gt;=0,"احتفظ بها","ارجع للسابقة")))))</f>
        <v/>
      </c>
      <c r="J59" s="6" t="n"/>
    </row>
    <row r="60">
      <c r="A60" s="9" t="n"/>
      <c r="B60" s="5" t="n"/>
      <c r="C60" s="6" t="n"/>
      <c r="D60" s="7" t="n"/>
      <c r="E60" s="10" t="n"/>
      <c r="F60" s="10" t="n"/>
      <c r="G60" s="11">
        <f>IF(OR($E60="",$F60=""),"",IF($E60=0,"",$F60/$E60))</f>
        <v/>
      </c>
      <c r="H60" s="12">
        <f>IF(OR($G60="",$G59=""),"",ROUND(($G60-$G59)*100,0))</f>
        <v/>
      </c>
      <c r="I60" s="8">
        <f>IF($E60="","",IF($D60&lt;&gt;"نعم","أضف الإفصاح عن الذكاء الاصطناعي",IF($E60&lt;'الإعدادات'!$B$7,"دردشات قليلة جداً",IF($H60="","الأسبوع الأول",IF($H60&gt;=0,"احتفظ بها","ارجع للسابقة")))))</f>
        <v/>
      </c>
      <c r="J60" s="6" t="n"/>
    </row>
    <row r="61">
      <c r="A61" s="9" t="n"/>
      <c r="B61" s="5" t="n"/>
      <c r="C61" s="6" t="n"/>
      <c r="D61" s="7" t="n"/>
      <c r="E61" s="10" t="n"/>
      <c r="F61" s="10" t="n"/>
      <c r="G61" s="11">
        <f>IF(OR($E61="",$F61=""),"",IF($E61=0,"",$F61/$E61))</f>
        <v/>
      </c>
      <c r="H61" s="12">
        <f>IF(OR($G61="",$G60=""),"",ROUND(($G61-$G60)*100,0))</f>
        <v/>
      </c>
      <c r="I61" s="8">
        <f>IF($E61="","",IF($D61&lt;&gt;"نعم","أضف الإفصاح عن الذكاء الاصطناعي",IF($E61&lt;'الإعدادات'!$B$7,"دردشات قليلة جداً",IF($H61="","الأسبوع الأول",IF($H61&gt;=0,"احتفظ بها","ارجع للسابقة")))))</f>
        <v/>
      </c>
      <c r="J61" s="6" t="n"/>
    </row>
    <row r="62">
      <c r="A62" s="9" t="n"/>
      <c r="B62" s="5" t="n"/>
      <c r="C62" s="6" t="n"/>
      <c r="D62" s="7" t="n"/>
      <c r="E62" s="10" t="n"/>
      <c r="F62" s="10" t="n"/>
      <c r="G62" s="11">
        <f>IF(OR($E62="",$F62=""),"",IF($E62=0,"",$F62/$E62))</f>
        <v/>
      </c>
      <c r="H62" s="12">
        <f>IF(OR($G62="",$G61=""),"",ROUND(($G62-$G61)*100,0))</f>
        <v/>
      </c>
      <c r="I62" s="8">
        <f>IF($E62="","",IF($D62&lt;&gt;"نعم","أضف الإفصاح عن الذكاء الاصطناعي",IF($E62&lt;'الإعدادات'!$B$7,"دردشات قليلة جداً",IF($H62="","الأسبوع الأول",IF($H62&gt;=0,"احتفظ بها","ارجع للسابقة")))))</f>
        <v/>
      </c>
      <c r="J62" s="6" t="n"/>
    </row>
    <row r="63">
      <c r="A63" s="9" t="n"/>
      <c r="B63" s="5" t="n"/>
      <c r="C63" s="6" t="n"/>
      <c r="D63" s="7" t="n"/>
      <c r="E63" s="10" t="n"/>
      <c r="F63" s="10" t="n"/>
      <c r="G63" s="11">
        <f>IF(OR($E63="",$F63=""),"",IF($E63=0,"",$F63/$E63))</f>
        <v/>
      </c>
      <c r="H63" s="12">
        <f>IF(OR($G63="",$G62=""),"",ROUND(($G63-$G62)*100,0))</f>
        <v/>
      </c>
      <c r="I63" s="8">
        <f>IF($E63="","",IF($D63&lt;&gt;"نعم","أضف الإفصاح عن الذكاء الاصطناعي",IF($E63&lt;'الإعدادات'!$B$7,"دردشات قليلة جداً",IF($H63="","الأسبوع الأول",IF($H63&gt;=0,"احتفظ بها","ارجع للسابقة")))))</f>
        <v/>
      </c>
      <c r="J63" s="6" t="n"/>
    </row>
    <row r="64">
      <c r="A64" s="9" t="n"/>
      <c r="B64" s="5" t="n"/>
      <c r="C64" s="6" t="n"/>
      <c r="D64" s="7" t="n"/>
      <c r="E64" s="10" t="n"/>
      <c r="F64" s="10" t="n"/>
      <c r="G64" s="11">
        <f>IF(OR($E64="",$F64=""),"",IF($E64=0,"",$F64/$E64))</f>
        <v/>
      </c>
      <c r="H64" s="12">
        <f>IF(OR($G64="",$G63=""),"",ROUND(($G64-$G63)*100,0))</f>
        <v/>
      </c>
      <c r="I64" s="8">
        <f>IF($E64="","",IF($D64&lt;&gt;"نعم","أضف الإفصاح عن الذكاء الاصطناعي",IF($E64&lt;'الإعدادات'!$B$7,"دردشات قليلة جداً",IF($H64="","الأسبوع الأول",IF($H64&gt;=0,"احتفظ بها","ارجع للسابقة")))))</f>
        <v/>
      </c>
      <c r="J64" s="6" t="n"/>
    </row>
    <row r="65">
      <c r="A65" s="9" t="n"/>
      <c r="B65" s="5" t="n"/>
      <c r="C65" s="6" t="n"/>
      <c r="D65" s="7" t="n"/>
      <c r="E65" s="10" t="n"/>
      <c r="F65" s="10" t="n"/>
      <c r="G65" s="11">
        <f>IF(OR($E65="",$F65=""),"",IF($E65=0,"",$F65/$E65))</f>
        <v/>
      </c>
      <c r="H65" s="12">
        <f>IF(OR($G65="",$G64=""),"",ROUND(($G65-$G64)*100,0))</f>
        <v/>
      </c>
      <c r="I65" s="8">
        <f>IF($E65="","",IF($D65&lt;&gt;"نعم","أضف الإفصاح عن الذكاء الاصطناعي",IF($E65&lt;'الإعدادات'!$B$7,"دردشات قليلة جداً",IF($H65="","الأسبوع الأول",IF($H65&gt;=0,"احتفظ بها","ارجع للسابقة")))))</f>
        <v/>
      </c>
      <c r="J65" s="6" t="n"/>
    </row>
    <row r="66">
      <c r="A66" s="9" t="n"/>
      <c r="B66" s="5" t="n"/>
      <c r="C66" s="6" t="n"/>
      <c r="D66" s="7" t="n"/>
      <c r="E66" s="10" t="n"/>
      <c r="F66" s="10" t="n"/>
      <c r="G66" s="11">
        <f>IF(OR($E66="",$F66=""),"",IF($E66=0,"",$F66/$E66))</f>
        <v/>
      </c>
      <c r="H66" s="12">
        <f>IF(OR($G66="",$G65=""),"",ROUND(($G66-$G65)*100,0))</f>
        <v/>
      </c>
      <c r="I66" s="8">
        <f>IF($E66="","",IF($D66&lt;&gt;"نعم","أضف الإفصاح عن الذكاء الاصطناعي",IF($E66&lt;'الإعدادات'!$B$7,"دردشات قليلة جداً",IF($H66="","الأسبوع الأول",IF($H66&gt;=0,"احتفظ بها","ارجع للسابقة")))))</f>
        <v/>
      </c>
      <c r="J66" s="6" t="n"/>
    </row>
    <row r="67">
      <c r="A67" s="9" t="n"/>
      <c r="B67" s="5" t="n"/>
      <c r="C67" s="6" t="n"/>
      <c r="D67" s="7" t="n"/>
      <c r="E67" s="10" t="n"/>
      <c r="F67" s="10" t="n"/>
      <c r="G67" s="11">
        <f>IF(OR($E67="",$F67=""),"",IF($E67=0,"",$F67/$E67))</f>
        <v/>
      </c>
      <c r="H67" s="12">
        <f>IF(OR($G67="",$G66=""),"",ROUND(($G67-$G66)*100,0))</f>
        <v/>
      </c>
      <c r="I67" s="8">
        <f>IF($E67="","",IF($D67&lt;&gt;"نعم","أضف الإفصاح عن الذكاء الاصطناعي",IF($E67&lt;'الإعدادات'!$B$7,"دردشات قليلة جداً",IF($H67="","الأسبوع الأول",IF($H67&gt;=0,"احتفظ بها","ارجع للسابقة")))))</f>
        <v/>
      </c>
      <c r="J67" s="6" t="n"/>
    </row>
    <row r="68">
      <c r="A68" s="9" t="n"/>
      <c r="B68" s="5" t="n"/>
      <c r="C68" s="6" t="n"/>
      <c r="D68" s="7" t="n"/>
      <c r="E68" s="10" t="n"/>
      <c r="F68" s="10" t="n"/>
      <c r="G68" s="11">
        <f>IF(OR($E68="",$F68=""),"",IF($E68=0,"",$F68/$E68))</f>
        <v/>
      </c>
      <c r="H68" s="12">
        <f>IF(OR($G68="",$G67=""),"",ROUND(($G68-$G67)*100,0))</f>
        <v/>
      </c>
      <c r="I68" s="8">
        <f>IF($E68="","",IF($D68&lt;&gt;"نعم","أضف الإفصاح عن الذكاء الاصطناعي",IF($E68&lt;'الإعدادات'!$B$7,"دردشات قليلة جداً",IF($H68="","الأسبوع الأول",IF($H68&gt;=0,"احتفظ بها","ارجع للسابقة")))))</f>
        <v/>
      </c>
      <c r="J68" s="6" t="n"/>
    </row>
    <row r="69">
      <c r="A69" s="9" t="n"/>
      <c r="B69" s="5" t="n"/>
      <c r="C69" s="6" t="n"/>
      <c r="D69" s="7" t="n"/>
      <c r="E69" s="10" t="n"/>
      <c r="F69" s="10" t="n"/>
      <c r="G69" s="11">
        <f>IF(OR($E69="",$F69=""),"",IF($E69=0,"",$F69/$E69))</f>
        <v/>
      </c>
      <c r="H69" s="12">
        <f>IF(OR($G69="",$G68=""),"",ROUND(($G69-$G68)*100,0))</f>
        <v/>
      </c>
      <c r="I69" s="8">
        <f>IF($E69="","",IF($D69&lt;&gt;"نعم","أضف الإفصاح عن الذكاء الاصطناعي",IF($E69&lt;'الإعدادات'!$B$7,"دردشات قليلة جداً",IF($H69="","الأسبوع الأول",IF($H69&gt;=0,"احتفظ بها","ارجع للسابقة")))))</f>
        <v/>
      </c>
      <c r="J69" s="6" t="n"/>
    </row>
    <row r="70">
      <c r="A70" s="9" t="n"/>
      <c r="B70" s="5" t="n"/>
      <c r="C70" s="6" t="n"/>
      <c r="D70" s="7" t="n"/>
      <c r="E70" s="10" t="n"/>
      <c r="F70" s="10" t="n"/>
      <c r="G70" s="11">
        <f>IF(OR($E70="",$F70=""),"",IF($E70=0,"",$F70/$E70))</f>
        <v/>
      </c>
      <c r="H70" s="12">
        <f>IF(OR($G70="",$G69=""),"",ROUND(($G70-$G69)*100,0))</f>
        <v/>
      </c>
      <c r="I70" s="8">
        <f>IF($E70="","",IF($D70&lt;&gt;"نعم","أضف الإفصاح عن الذكاء الاصطناعي",IF($E70&lt;'الإعدادات'!$B$7,"دردشات قليلة جداً",IF($H70="","الأسبوع الأول",IF($H70&gt;=0,"احتفظ بها","ارجع للسابقة")))))</f>
        <v/>
      </c>
      <c r="J70" s="6" t="n"/>
    </row>
    <row r="71">
      <c r="A71" s="9" t="n"/>
      <c r="B71" s="5" t="n"/>
      <c r="C71" s="6" t="n"/>
      <c r="D71" s="7" t="n"/>
      <c r="E71" s="10" t="n"/>
      <c r="F71" s="10" t="n"/>
      <c r="G71" s="11">
        <f>IF(OR($E71="",$F71=""),"",IF($E71=0,"",$F71/$E71))</f>
        <v/>
      </c>
      <c r="H71" s="12">
        <f>IF(OR($G71="",$G70=""),"",ROUND(($G71-$G70)*100,0))</f>
        <v/>
      </c>
      <c r="I71" s="8">
        <f>IF($E71="","",IF($D71&lt;&gt;"نعم","أضف الإفصاح عن الذكاء الاصطناعي",IF($E71&lt;'الإعدادات'!$B$7,"دردشات قليلة جداً",IF($H71="","الأسبوع الأول",IF($H71&gt;=0,"احتفظ بها","ارجع للسابقة")))))</f>
        <v/>
      </c>
      <c r="J71" s="6" t="n"/>
    </row>
    <row r="72">
      <c r="A72" s="9" t="n"/>
      <c r="B72" s="5" t="n"/>
      <c r="C72" s="6" t="n"/>
      <c r="D72" s="7" t="n"/>
      <c r="E72" s="10" t="n"/>
      <c r="F72" s="10" t="n"/>
      <c r="G72" s="11">
        <f>IF(OR($E72="",$F72=""),"",IF($E72=0,"",$F72/$E72))</f>
        <v/>
      </c>
      <c r="H72" s="12">
        <f>IF(OR($G72="",$G71=""),"",ROUND(($G72-$G71)*100,0))</f>
        <v/>
      </c>
      <c r="I72" s="8">
        <f>IF($E72="","",IF($D72&lt;&gt;"نعم","أضف الإفصاح عن الذكاء الاصطناعي",IF($E72&lt;'الإعدادات'!$B$7,"دردشات قليلة جداً",IF($H72="","الأسبوع الأول",IF($H72&gt;=0,"احتفظ بها","ارجع للسابقة")))))</f>
        <v/>
      </c>
      <c r="J72" s="6" t="n"/>
    </row>
    <row r="73">
      <c r="A73" s="9" t="n"/>
      <c r="B73" s="5" t="n"/>
      <c r="C73" s="6" t="n"/>
      <c r="D73" s="7" t="n"/>
      <c r="E73" s="10" t="n"/>
      <c r="F73" s="10" t="n"/>
      <c r="G73" s="11">
        <f>IF(OR($E73="",$F73=""),"",IF($E73=0,"",$F73/$E73))</f>
        <v/>
      </c>
      <c r="H73" s="12">
        <f>IF(OR($G73="",$G72=""),"",ROUND(($G73-$G72)*100,0))</f>
        <v/>
      </c>
      <c r="I73" s="8">
        <f>IF($E73="","",IF($D73&lt;&gt;"نعم","أضف الإفصاح عن الذكاء الاصطناعي",IF($E73&lt;'الإعدادات'!$B$7,"دردشات قليلة جداً",IF($H73="","الأسبوع الأول",IF($H73&gt;=0,"احتفظ بها","ارجع للسابقة")))))</f>
        <v/>
      </c>
      <c r="J73" s="6" t="n"/>
    </row>
    <row r="74">
      <c r="A74" s="9" t="n"/>
      <c r="B74" s="5" t="n"/>
      <c r="C74" s="6" t="n"/>
      <c r="D74" s="7" t="n"/>
      <c r="E74" s="10" t="n"/>
      <c r="F74" s="10" t="n"/>
      <c r="G74" s="11">
        <f>IF(OR($E74="",$F74=""),"",IF($E74=0,"",$F74/$E74))</f>
        <v/>
      </c>
      <c r="H74" s="12">
        <f>IF(OR($G74="",$G73=""),"",ROUND(($G74-$G73)*100,0))</f>
        <v/>
      </c>
      <c r="I74" s="8">
        <f>IF($E74="","",IF($D74&lt;&gt;"نعم","أضف الإفصاح عن الذكاء الاصطناعي",IF($E74&lt;'الإعدادات'!$B$7,"دردشات قليلة جداً",IF($H74="","الأسبوع الأول",IF($H74&gt;=0,"احتفظ بها","ارجع للسابقة")))))</f>
        <v/>
      </c>
      <c r="J74" s="6" t="n"/>
    </row>
    <row r="75">
      <c r="A75" s="9" t="n"/>
      <c r="B75" s="5" t="n"/>
      <c r="C75" s="6" t="n"/>
      <c r="D75" s="7" t="n"/>
      <c r="E75" s="10" t="n"/>
      <c r="F75" s="10" t="n"/>
      <c r="G75" s="11">
        <f>IF(OR($E75="",$F75=""),"",IF($E75=0,"",$F75/$E75))</f>
        <v/>
      </c>
      <c r="H75" s="12">
        <f>IF(OR($G75="",$G74=""),"",ROUND(($G75-$G74)*100,0))</f>
        <v/>
      </c>
      <c r="I75" s="8">
        <f>IF($E75="","",IF($D75&lt;&gt;"نعم","أضف الإفصاح عن الذكاء الاصطناعي",IF($E75&lt;'الإعدادات'!$B$7,"دردشات قليلة جداً",IF($H75="","الأسبوع الأول",IF($H75&gt;=0,"احتفظ بها","ارجع للسابقة")))))</f>
        <v/>
      </c>
      <c r="J75" s="6" t="n"/>
    </row>
    <row r="76">
      <c r="A76" s="9" t="n"/>
      <c r="B76" s="5" t="n"/>
      <c r="C76" s="6" t="n"/>
      <c r="D76" s="7" t="n"/>
      <c r="E76" s="10" t="n"/>
      <c r="F76" s="10" t="n"/>
      <c r="G76" s="11">
        <f>IF(OR($E76="",$F76=""),"",IF($E76=0,"",$F76/$E76))</f>
        <v/>
      </c>
      <c r="H76" s="12">
        <f>IF(OR($G76="",$G75=""),"",ROUND(($G76-$G75)*100,0))</f>
        <v/>
      </c>
      <c r="I76" s="8">
        <f>IF($E76="","",IF($D76&lt;&gt;"نعم","أضف الإفصاح عن الذكاء الاصطناعي",IF($E76&lt;'الإعدادات'!$B$7,"دردشات قليلة جداً",IF($H76="","الأسبوع الأول",IF($H76&gt;=0,"احتفظ بها","ارجع للسابقة")))))</f>
        <v/>
      </c>
      <c r="J76" s="6" t="n"/>
    </row>
    <row r="77">
      <c r="A77" s="9" t="n"/>
      <c r="B77" s="5" t="n"/>
      <c r="C77" s="6" t="n"/>
      <c r="D77" s="7" t="n"/>
      <c r="E77" s="10" t="n"/>
      <c r="F77" s="10" t="n"/>
      <c r="G77" s="11">
        <f>IF(OR($E77="",$F77=""),"",IF($E77=0,"",$F77/$E77))</f>
        <v/>
      </c>
      <c r="H77" s="12">
        <f>IF(OR($G77="",$G76=""),"",ROUND(($G77-$G76)*100,0))</f>
        <v/>
      </c>
      <c r="I77" s="8">
        <f>IF($E77="","",IF($D77&lt;&gt;"نعم","أضف الإفصاح عن الذكاء الاصطناعي",IF($E77&lt;'الإعدادات'!$B$7,"دردشات قليلة جداً",IF($H77="","الأسبوع الأول",IF($H77&gt;=0,"احتفظ بها","ارجع للسابقة")))))</f>
        <v/>
      </c>
      <c r="J77" s="6" t="n"/>
    </row>
    <row r="78">
      <c r="A78" s="9" t="n"/>
      <c r="B78" s="5" t="n"/>
      <c r="C78" s="6" t="n"/>
      <c r="D78" s="7" t="n"/>
      <c r="E78" s="10" t="n"/>
      <c r="F78" s="10" t="n"/>
      <c r="G78" s="11">
        <f>IF(OR($E78="",$F78=""),"",IF($E78=0,"",$F78/$E78))</f>
        <v/>
      </c>
      <c r="H78" s="12">
        <f>IF(OR($G78="",$G77=""),"",ROUND(($G78-$G77)*100,0))</f>
        <v/>
      </c>
      <c r="I78" s="8">
        <f>IF($E78="","",IF($D78&lt;&gt;"نعم","أضف الإفصاح عن الذكاء الاصطناعي",IF($E78&lt;'الإعدادات'!$B$7,"دردشات قليلة جداً",IF($H78="","الأسبوع الأول",IF($H78&gt;=0,"احتفظ بها","ارجع للسابقة")))))</f>
        <v/>
      </c>
      <c r="J78" s="6" t="n"/>
    </row>
    <row r="79">
      <c r="A79" s="9" t="n"/>
      <c r="B79" s="5" t="n"/>
      <c r="C79" s="6" t="n"/>
      <c r="D79" s="7" t="n"/>
      <c r="E79" s="10" t="n"/>
      <c r="F79" s="10" t="n"/>
      <c r="G79" s="11">
        <f>IF(OR($E79="",$F79=""),"",IF($E79=0,"",$F79/$E79))</f>
        <v/>
      </c>
      <c r="H79" s="12">
        <f>IF(OR($G79="",$G78=""),"",ROUND(($G79-$G78)*100,0))</f>
        <v/>
      </c>
      <c r="I79" s="8">
        <f>IF($E79="","",IF($D79&lt;&gt;"نعم","أضف الإفصاح عن الذكاء الاصطناعي",IF($E79&lt;'الإعدادات'!$B$7,"دردشات قليلة جداً",IF($H79="","الأسبوع الأول",IF($H79&gt;=0,"احتفظ بها","ارجع للسابقة")))))</f>
        <v/>
      </c>
      <c r="J79" s="6" t="n"/>
    </row>
    <row r="80">
      <c r="A80" s="9" t="n"/>
      <c r="B80" s="5" t="n"/>
      <c r="C80" s="6" t="n"/>
      <c r="D80" s="7" t="n"/>
      <c r="E80" s="10" t="n"/>
      <c r="F80" s="10" t="n"/>
      <c r="G80" s="11">
        <f>IF(OR($E80="",$F80=""),"",IF($E80=0,"",$F80/$E80))</f>
        <v/>
      </c>
      <c r="H80" s="12">
        <f>IF(OR($G80="",$G79=""),"",ROUND(($G80-$G79)*100,0))</f>
        <v/>
      </c>
      <c r="I80" s="8">
        <f>IF($E80="","",IF($D80&lt;&gt;"نعم","أضف الإفصاح عن الذكاء الاصطناعي",IF($E80&lt;'الإعدادات'!$B$7,"دردشات قليلة جداً",IF($H80="","الأسبوع الأول",IF($H80&gt;=0,"احتفظ بها","ارجع للسابقة")))))</f>
        <v/>
      </c>
      <c r="J80" s="6" t="n"/>
    </row>
    <row r="81">
      <c r="A81" s="9" t="n"/>
      <c r="B81" s="5" t="n"/>
      <c r="C81" s="6" t="n"/>
      <c r="D81" s="7" t="n"/>
      <c r="E81" s="10" t="n"/>
      <c r="F81" s="10" t="n"/>
      <c r="G81" s="11">
        <f>IF(OR($E81="",$F81=""),"",IF($E81=0,"",$F81/$E81))</f>
        <v/>
      </c>
      <c r="H81" s="12">
        <f>IF(OR($G81="",$G80=""),"",ROUND(($G81-$G80)*100,0))</f>
        <v/>
      </c>
      <c r="I81" s="8">
        <f>IF($E81="","",IF($D81&lt;&gt;"نعم","أضف الإفصاح عن الذكاء الاصطناعي",IF($E81&lt;'الإعدادات'!$B$7,"دردشات قليلة جداً",IF($H81="","الأسبوع الأول",IF($H81&gt;=0,"احتفظ بها","ارجع للسابقة")))))</f>
        <v/>
      </c>
      <c r="J81" s="6" t="n"/>
    </row>
    <row r="82">
      <c r="A82" s="9" t="n"/>
      <c r="B82" s="5" t="n"/>
      <c r="C82" s="6" t="n"/>
      <c r="D82" s="7" t="n"/>
      <c r="E82" s="10" t="n"/>
      <c r="F82" s="10" t="n"/>
      <c r="G82" s="11">
        <f>IF(OR($E82="",$F82=""),"",IF($E82=0,"",$F82/$E82))</f>
        <v/>
      </c>
      <c r="H82" s="12">
        <f>IF(OR($G82="",$G81=""),"",ROUND(($G82-$G81)*100,0))</f>
        <v/>
      </c>
      <c r="I82" s="8">
        <f>IF($E82="","",IF($D82&lt;&gt;"نعم","أضف الإفصاح عن الذكاء الاصطناعي",IF($E82&lt;'الإعدادات'!$B$7,"دردشات قليلة جداً",IF($H82="","الأسبوع الأول",IF($H82&gt;=0,"احتفظ بها","ارجع للسابقة")))))</f>
        <v/>
      </c>
      <c r="J82" s="6" t="n"/>
    </row>
    <row r="83">
      <c r="A83" s="9" t="n"/>
      <c r="B83" s="5" t="n"/>
      <c r="C83" s="6" t="n"/>
      <c r="D83" s="7" t="n"/>
      <c r="E83" s="10" t="n"/>
      <c r="F83" s="10" t="n"/>
      <c r="G83" s="11">
        <f>IF(OR($E83="",$F83=""),"",IF($E83=0,"",$F83/$E83))</f>
        <v/>
      </c>
      <c r="H83" s="12">
        <f>IF(OR($G83="",$G82=""),"",ROUND(($G83-$G82)*100,0))</f>
        <v/>
      </c>
      <c r="I83" s="8">
        <f>IF($E83="","",IF($D83&lt;&gt;"نعم","أضف الإفصاح عن الذكاء الاصطناعي",IF($E83&lt;'الإعدادات'!$B$7,"دردشات قليلة جداً",IF($H83="","الأسبوع الأول",IF($H83&gt;=0,"احتفظ بها","ارجع للسابقة")))))</f>
        <v/>
      </c>
      <c r="J83" s="6" t="n"/>
    </row>
    <row r="84">
      <c r="A84" s="9" t="n"/>
      <c r="B84" s="5" t="n"/>
      <c r="C84" s="6" t="n"/>
      <c r="D84" s="7" t="n"/>
      <c r="E84" s="10" t="n"/>
      <c r="F84" s="10" t="n"/>
      <c r="G84" s="11">
        <f>IF(OR($E84="",$F84=""),"",IF($E84=0,"",$F84/$E84))</f>
        <v/>
      </c>
      <c r="H84" s="12">
        <f>IF(OR($G84="",$G83=""),"",ROUND(($G84-$G83)*100,0))</f>
        <v/>
      </c>
      <c r="I84" s="8">
        <f>IF($E84="","",IF($D84&lt;&gt;"نعم","أضف الإفصاح عن الذكاء الاصطناعي",IF($E84&lt;'الإعدادات'!$B$7,"دردشات قليلة جداً",IF($H84="","الأسبوع الأول",IF($H84&gt;=0,"احتفظ بها","ارجع للسابقة")))))</f>
        <v/>
      </c>
      <c r="J84" s="6" t="n"/>
    </row>
    <row r="85">
      <c r="A85" s="9" t="n"/>
      <c r="B85" s="5" t="n"/>
      <c r="C85" s="6" t="n"/>
      <c r="D85" s="7" t="n"/>
      <c r="E85" s="10" t="n"/>
      <c r="F85" s="10" t="n"/>
      <c r="G85" s="11">
        <f>IF(OR($E85="",$F85=""),"",IF($E85=0,"",$F85/$E85))</f>
        <v/>
      </c>
      <c r="H85" s="12">
        <f>IF(OR($G85="",$G84=""),"",ROUND(($G85-$G84)*100,0))</f>
        <v/>
      </c>
      <c r="I85" s="8">
        <f>IF($E85="","",IF($D85&lt;&gt;"نعم","أضف الإفصاح عن الذكاء الاصطناعي",IF($E85&lt;'الإعدادات'!$B$7,"دردشات قليلة جداً",IF($H85="","الأسبوع الأول",IF($H85&gt;=0,"احتفظ بها","ارجع للسابقة")))))</f>
        <v/>
      </c>
      <c r="J85" s="6" t="n"/>
    </row>
    <row r="86">
      <c r="A86" s="9" t="n"/>
      <c r="B86" s="5" t="n"/>
      <c r="C86" s="6" t="n"/>
      <c r="D86" s="7" t="n"/>
      <c r="E86" s="10" t="n"/>
      <c r="F86" s="10" t="n"/>
      <c r="G86" s="11">
        <f>IF(OR($E86="",$F86=""),"",IF($E86=0,"",$F86/$E86))</f>
        <v/>
      </c>
      <c r="H86" s="12">
        <f>IF(OR($G86="",$G85=""),"",ROUND(($G86-$G85)*100,0))</f>
        <v/>
      </c>
      <c r="I86" s="8">
        <f>IF($E86="","",IF($D86&lt;&gt;"نعم","أضف الإفصاح عن الذكاء الاصطناعي",IF($E86&lt;'الإعدادات'!$B$7,"دردشات قليلة جداً",IF($H86="","الأسبوع الأول",IF($H86&gt;=0,"احتفظ بها","ارجع للسابقة")))))</f>
        <v/>
      </c>
      <c r="J86" s="6" t="n"/>
    </row>
    <row r="87">
      <c r="A87" s="9" t="n"/>
      <c r="B87" s="5" t="n"/>
      <c r="C87" s="6" t="n"/>
      <c r="D87" s="7" t="n"/>
      <c r="E87" s="10" t="n"/>
      <c r="F87" s="10" t="n"/>
      <c r="G87" s="11">
        <f>IF(OR($E87="",$F87=""),"",IF($E87=0,"",$F87/$E87))</f>
        <v/>
      </c>
      <c r="H87" s="12">
        <f>IF(OR($G87="",$G86=""),"",ROUND(($G87-$G86)*100,0))</f>
        <v/>
      </c>
      <c r="I87" s="8">
        <f>IF($E87="","",IF($D87&lt;&gt;"نعم","أضف الإفصاح عن الذكاء الاصطناعي",IF($E87&lt;'الإعدادات'!$B$7,"دردشات قليلة جداً",IF($H87="","الأسبوع الأول",IF($H87&gt;=0,"احتفظ بها","ارجع للسابقة")))))</f>
        <v/>
      </c>
      <c r="J87" s="6" t="n"/>
    </row>
    <row r="88">
      <c r="A88" s="9" t="n"/>
      <c r="B88" s="5" t="n"/>
      <c r="C88" s="6" t="n"/>
      <c r="D88" s="7" t="n"/>
      <c r="E88" s="10" t="n"/>
      <c r="F88" s="10" t="n"/>
      <c r="G88" s="11">
        <f>IF(OR($E88="",$F88=""),"",IF($E88=0,"",$F88/$E88))</f>
        <v/>
      </c>
      <c r="H88" s="12">
        <f>IF(OR($G88="",$G87=""),"",ROUND(($G88-$G87)*100,0))</f>
        <v/>
      </c>
      <c r="I88" s="8">
        <f>IF($E88="","",IF($D88&lt;&gt;"نعم","أضف الإفصاح عن الذكاء الاصطناعي",IF($E88&lt;'الإعدادات'!$B$7,"دردشات قليلة جداً",IF($H88="","الأسبوع الأول",IF($H88&gt;=0,"احتفظ بها","ارجع للسابقة")))))</f>
        <v/>
      </c>
      <c r="J88" s="6" t="n"/>
    </row>
    <row r="89">
      <c r="A89" s="9" t="n"/>
      <c r="B89" s="5" t="n"/>
      <c r="C89" s="6" t="n"/>
      <c r="D89" s="7" t="n"/>
      <c r="E89" s="10" t="n"/>
      <c r="F89" s="10" t="n"/>
      <c r="G89" s="11">
        <f>IF(OR($E89="",$F89=""),"",IF($E89=0,"",$F89/$E89))</f>
        <v/>
      </c>
      <c r="H89" s="12">
        <f>IF(OR($G89="",$G88=""),"",ROUND(($G89-$G88)*100,0))</f>
        <v/>
      </c>
      <c r="I89" s="8">
        <f>IF($E89="","",IF($D89&lt;&gt;"نعم","أضف الإفصاح عن الذكاء الاصطناعي",IF($E89&lt;'الإعدادات'!$B$7,"دردشات قليلة جداً",IF($H89="","الأسبوع الأول",IF($H89&gt;=0,"احتفظ بها","ارجع للسابقة")))))</f>
        <v/>
      </c>
      <c r="J89" s="6" t="n"/>
    </row>
    <row r="90">
      <c r="A90" s="9" t="n"/>
      <c r="B90" s="5" t="n"/>
      <c r="C90" s="6" t="n"/>
      <c r="D90" s="7" t="n"/>
      <c r="E90" s="10" t="n"/>
      <c r="F90" s="10" t="n"/>
      <c r="G90" s="11">
        <f>IF(OR($E90="",$F90=""),"",IF($E90=0,"",$F90/$E90))</f>
        <v/>
      </c>
      <c r="H90" s="12">
        <f>IF(OR($G90="",$G89=""),"",ROUND(($G90-$G89)*100,0))</f>
        <v/>
      </c>
      <c r="I90" s="8">
        <f>IF($E90="","",IF($D90&lt;&gt;"نعم","أضف الإفصاح عن الذكاء الاصطناعي",IF($E90&lt;'الإعدادات'!$B$7,"دردشات قليلة جداً",IF($H90="","الأسبوع الأول",IF($H90&gt;=0,"احتفظ بها","ارجع للسابقة")))))</f>
        <v/>
      </c>
      <c r="J90" s="6" t="n"/>
    </row>
    <row r="91">
      <c r="A91" s="9" t="n"/>
      <c r="B91" s="5" t="n"/>
      <c r="C91" s="6" t="n"/>
      <c r="D91" s="7" t="n"/>
      <c r="E91" s="10" t="n"/>
      <c r="F91" s="10" t="n"/>
      <c r="G91" s="11">
        <f>IF(OR($E91="",$F91=""),"",IF($E91=0,"",$F91/$E91))</f>
        <v/>
      </c>
      <c r="H91" s="12">
        <f>IF(OR($G91="",$G90=""),"",ROUND(($G91-$G90)*100,0))</f>
        <v/>
      </c>
      <c r="I91" s="8">
        <f>IF($E91="","",IF($D91&lt;&gt;"نعم","أضف الإفصاح عن الذكاء الاصطناعي",IF($E91&lt;'الإعدادات'!$B$7,"دردشات قليلة جداً",IF($H91="","الأسبوع الأول",IF($H91&gt;=0,"احتفظ بها","ارجع للسابقة")))))</f>
        <v/>
      </c>
      <c r="J91" s="6" t="n"/>
    </row>
    <row r="92">
      <c r="A92" s="9" t="n"/>
      <c r="B92" s="5" t="n"/>
      <c r="C92" s="6" t="n"/>
      <c r="D92" s="7" t="n"/>
      <c r="E92" s="10" t="n"/>
      <c r="F92" s="10" t="n"/>
      <c r="G92" s="11">
        <f>IF(OR($E92="",$F92=""),"",IF($E92=0,"",$F92/$E92))</f>
        <v/>
      </c>
      <c r="H92" s="12">
        <f>IF(OR($G92="",$G91=""),"",ROUND(($G92-$G91)*100,0))</f>
        <v/>
      </c>
      <c r="I92" s="8">
        <f>IF($E92="","",IF($D92&lt;&gt;"نعم","أضف الإفصاح عن الذكاء الاصطناعي",IF($E92&lt;'الإعدادات'!$B$7,"دردشات قليلة جداً",IF($H92="","الأسبوع الأول",IF($H92&gt;=0,"احتفظ بها","ارجع للسابقة")))))</f>
        <v/>
      </c>
      <c r="J92" s="6" t="n"/>
    </row>
    <row r="93">
      <c r="A93" s="9" t="n"/>
      <c r="B93" s="5" t="n"/>
      <c r="C93" s="6" t="n"/>
      <c r="D93" s="7" t="n"/>
      <c r="E93" s="10" t="n"/>
      <c r="F93" s="10" t="n"/>
      <c r="G93" s="11">
        <f>IF(OR($E93="",$F93=""),"",IF($E93=0,"",$F93/$E93))</f>
        <v/>
      </c>
      <c r="H93" s="12">
        <f>IF(OR($G93="",$G92=""),"",ROUND(($G93-$G92)*100,0))</f>
        <v/>
      </c>
      <c r="I93" s="8">
        <f>IF($E93="","",IF($D93&lt;&gt;"نعم","أضف الإفصاح عن الذكاء الاصطناعي",IF($E93&lt;'الإعدادات'!$B$7,"دردشات قليلة جداً",IF($H93="","الأسبوع الأول",IF($H93&gt;=0,"احتفظ بها","ارجع للسابقة")))))</f>
        <v/>
      </c>
      <c r="J93" s="6" t="n"/>
    </row>
    <row r="94">
      <c r="A94" s="9" t="n"/>
      <c r="B94" s="5" t="n"/>
      <c r="C94" s="6" t="n"/>
      <c r="D94" s="7" t="n"/>
      <c r="E94" s="10" t="n"/>
      <c r="F94" s="10" t="n"/>
      <c r="G94" s="11">
        <f>IF(OR($E94="",$F94=""),"",IF($E94=0,"",$F94/$E94))</f>
        <v/>
      </c>
      <c r="H94" s="12">
        <f>IF(OR($G94="",$G93=""),"",ROUND(($G94-$G93)*100,0))</f>
        <v/>
      </c>
      <c r="I94" s="8">
        <f>IF($E94="","",IF($D94&lt;&gt;"نعم","أضف الإفصاح عن الذكاء الاصطناعي",IF($E94&lt;'الإعدادات'!$B$7,"دردشات قليلة جداً",IF($H94="","الأسبوع الأول",IF($H94&gt;=0,"احتفظ بها","ارجع للسابقة")))))</f>
        <v/>
      </c>
      <c r="J94" s="6" t="n"/>
    </row>
    <row r="95">
      <c r="A95" s="9" t="n"/>
      <c r="B95" s="5" t="n"/>
      <c r="C95" s="6" t="n"/>
      <c r="D95" s="7" t="n"/>
      <c r="E95" s="10" t="n"/>
      <c r="F95" s="10" t="n"/>
      <c r="G95" s="11">
        <f>IF(OR($E95="",$F95=""),"",IF($E95=0,"",$F95/$E95))</f>
        <v/>
      </c>
      <c r="H95" s="12">
        <f>IF(OR($G95="",$G94=""),"",ROUND(($G95-$G94)*100,0))</f>
        <v/>
      </c>
      <c r="I95" s="8">
        <f>IF($E95="","",IF($D95&lt;&gt;"نعم","أضف الإفصاح عن الذكاء الاصطناعي",IF($E95&lt;'الإعدادات'!$B$7,"دردشات قليلة جداً",IF($H95="","الأسبوع الأول",IF($H95&gt;=0,"احتفظ بها","ارجع للسابقة")))))</f>
        <v/>
      </c>
      <c r="J95" s="6" t="n"/>
    </row>
    <row r="96">
      <c r="A96" s="9" t="n"/>
      <c r="B96" s="5" t="n"/>
      <c r="C96" s="6" t="n"/>
      <c r="D96" s="7" t="n"/>
      <c r="E96" s="10" t="n"/>
      <c r="F96" s="10" t="n"/>
      <c r="G96" s="11">
        <f>IF(OR($E96="",$F96=""),"",IF($E96=0,"",$F96/$E96))</f>
        <v/>
      </c>
      <c r="H96" s="12">
        <f>IF(OR($G96="",$G95=""),"",ROUND(($G96-$G95)*100,0))</f>
        <v/>
      </c>
      <c r="I96" s="8">
        <f>IF($E96="","",IF($D96&lt;&gt;"نعم","أضف الإفصاح عن الذكاء الاصطناعي",IF($E96&lt;'الإعدادات'!$B$7,"دردشات قليلة جداً",IF($H96="","الأسبوع الأول",IF($H96&gt;=0,"احتفظ بها","ارجع للسابقة")))))</f>
        <v/>
      </c>
      <c r="J96" s="6" t="n"/>
    </row>
    <row r="97">
      <c r="A97" s="9" t="n"/>
      <c r="B97" s="5" t="n"/>
      <c r="C97" s="6" t="n"/>
      <c r="D97" s="7" t="n"/>
      <c r="E97" s="10" t="n"/>
      <c r="F97" s="10" t="n"/>
      <c r="G97" s="11">
        <f>IF(OR($E97="",$F97=""),"",IF($E97=0,"",$F97/$E97))</f>
        <v/>
      </c>
      <c r="H97" s="12">
        <f>IF(OR($G97="",$G96=""),"",ROUND(($G97-$G96)*100,0))</f>
        <v/>
      </c>
      <c r="I97" s="8">
        <f>IF($E97="","",IF($D97&lt;&gt;"نعم","أضف الإفصاح عن الذكاء الاصطناعي",IF($E97&lt;'الإعدادات'!$B$7,"دردشات قليلة جداً",IF($H97="","الأسبوع الأول",IF($H97&gt;=0,"احتفظ بها","ارجع للسابقة")))))</f>
        <v/>
      </c>
      <c r="J97" s="6" t="n"/>
    </row>
    <row r="98">
      <c r="A98" s="9" t="n"/>
      <c r="B98" s="5" t="n"/>
      <c r="C98" s="6" t="n"/>
      <c r="D98" s="7" t="n"/>
      <c r="E98" s="10" t="n"/>
      <c r="F98" s="10" t="n"/>
      <c r="G98" s="11">
        <f>IF(OR($E98="",$F98=""),"",IF($E98=0,"",$F98/$E98))</f>
        <v/>
      </c>
      <c r="H98" s="12">
        <f>IF(OR($G98="",$G97=""),"",ROUND(($G98-$G97)*100,0))</f>
        <v/>
      </c>
      <c r="I98" s="8">
        <f>IF($E98="","",IF($D98&lt;&gt;"نعم","أضف الإفصاح عن الذكاء الاصطناعي",IF($E98&lt;'الإعدادات'!$B$7,"دردشات قليلة جداً",IF($H98="","الأسبوع الأول",IF($H98&gt;=0,"احتفظ بها","ارجع للسابقة")))))</f>
        <v/>
      </c>
      <c r="J98" s="6" t="n"/>
    </row>
    <row r="99">
      <c r="A99" s="9" t="n"/>
      <c r="B99" s="5" t="n"/>
      <c r="C99" s="6" t="n"/>
      <c r="D99" s="7" t="n"/>
      <c r="E99" s="10" t="n"/>
      <c r="F99" s="10" t="n"/>
      <c r="G99" s="11">
        <f>IF(OR($E99="",$F99=""),"",IF($E99=0,"",$F99/$E99))</f>
        <v/>
      </c>
      <c r="H99" s="12">
        <f>IF(OR($G99="",$G98=""),"",ROUND(($G99-$G98)*100,0))</f>
        <v/>
      </c>
      <c r="I99" s="8">
        <f>IF($E99="","",IF($D99&lt;&gt;"نعم","أضف الإفصاح عن الذكاء الاصطناعي",IF($E99&lt;'الإعدادات'!$B$7,"دردشات قليلة جداً",IF($H99="","الأسبوع الأول",IF($H99&gt;=0,"احتفظ بها","ارجع للسابقة")))))</f>
        <v/>
      </c>
      <c r="J99" s="6" t="n"/>
    </row>
    <row r="100">
      <c r="A100" s="9" t="n"/>
      <c r="B100" s="5" t="n"/>
      <c r="C100" s="6" t="n"/>
      <c r="D100" s="7" t="n"/>
      <c r="E100" s="10" t="n"/>
      <c r="F100" s="10" t="n"/>
      <c r="G100" s="11">
        <f>IF(OR($E100="",$F100=""),"",IF($E100=0,"",$F100/$E100))</f>
        <v/>
      </c>
      <c r="H100" s="12">
        <f>IF(OR($G100="",$G99=""),"",ROUND(($G100-$G99)*100,0))</f>
        <v/>
      </c>
      <c r="I100" s="8">
        <f>IF($E100="","",IF($D100&lt;&gt;"نعم","أضف الإفصاح عن الذكاء الاصطناعي",IF($E100&lt;'الإعدادات'!$B$7,"دردشات قليلة جداً",IF($H100="","الأسبوع الأول",IF($H100&gt;=0,"احتفظ بها","ارجع للسابقة")))))</f>
        <v/>
      </c>
      <c r="J100" s="6" t="n"/>
    </row>
    <row r="101">
      <c r="A101" s="9" t="n"/>
      <c r="B101" s="5" t="n"/>
      <c r="C101" s="6" t="n"/>
      <c r="D101" s="7" t="n"/>
      <c r="E101" s="10" t="n"/>
      <c r="F101" s="10" t="n"/>
      <c r="G101" s="11">
        <f>IF(OR($E101="",$F101=""),"",IF($E101=0,"",$F101/$E101))</f>
        <v/>
      </c>
      <c r="H101" s="12">
        <f>IF(OR($G101="",$G100=""),"",ROUND(($G101-$G100)*100,0))</f>
        <v/>
      </c>
      <c r="I101" s="8">
        <f>IF($E101="","",IF($D101&lt;&gt;"نعم","أضف الإفصاح عن الذكاء الاصطناعي",IF($E101&lt;'الإعدادات'!$B$7,"دردشات قليلة جداً",IF($H101="","الأسبوع الأول",IF($H101&gt;=0,"احتفظ بها","ارجع للسابقة")))))</f>
        <v/>
      </c>
      <c r="J101" s="6" t="n"/>
    </row>
    <row r="102">
      <c r="A102" s="9" t="n"/>
      <c r="B102" s="5" t="n"/>
      <c r="C102" s="6" t="n"/>
      <c r="D102" s="7" t="n"/>
      <c r="E102" s="10" t="n"/>
      <c r="F102" s="10" t="n"/>
      <c r="G102" s="11">
        <f>IF(OR($E102="",$F102=""),"",IF($E102=0,"",$F102/$E102))</f>
        <v/>
      </c>
      <c r="H102" s="12">
        <f>IF(OR($G102="",$G101=""),"",ROUND(($G102-$G101)*100,0))</f>
        <v/>
      </c>
      <c r="I102" s="8">
        <f>IF($E102="","",IF($D102&lt;&gt;"نعم","أضف الإفصاح عن الذكاء الاصطناعي",IF($E102&lt;'الإعدادات'!$B$7,"دردشات قليلة جداً",IF($H102="","الأسبوع الأول",IF($H102&gt;=0,"احتفظ بها","ارجع للسابقة")))))</f>
        <v/>
      </c>
      <c r="J102" s="6" t="n"/>
    </row>
    <row r="103">
      <c r="A103" s="9" t="n"/>
      <c r="B103" s="5" t="n"/>
      <c r="C103" s="6" t="n"/>
      <c r="D103" s="7" t="n"/>
      <c r="E103" s="10" t="n"/>
      <c r="F103" s="10" t="n"/>
      <c r="G103" s="11">
        <f>IF(OR($E103="",$F103=""),"",IF($E103=0,"",$F103/$E103))</f>
        <v/>
      </c>
      <c r="H103" s="12">
        <f>IF(OR($G103="",$G102=""),"",ROUND(($G103-$G102)*100,0))</f>
        <v/>
      </c>
      <c r="I103" s="8">
        <f>IF($E103="","",IF($D103&lt;&gt;"نعم","أضف الإفصاح عن الذكاء الاصطناعي",IF($E103&lt;'الإعدادات'!$B$7,"دردشات قليلة جداً",IF($H103="","الأسبوع الأول",IF($H103&gt;=0,"احتفظ بها","ارجع للسابقة")))))</f>
        <v/>
      </c>
      <c r="J103" s="6" t="n"/>
    </row>
    <row r="104">
      <c r="A104" s="9" t="n"/>
      <c r="B104" s="5" t="n"/>
      <c r="C104" s="6" t="n"/>
      <c r="D104" s="7" t="n"/>
      <c r="E104" s="10" t="n"/>
      <c r="F104" s="10" t="n"/>
      <c r="G104" s="11">
        <f>IF(OR($E104="",$F104=""),"",IF($E104=0,"",$F104/$E104))</f>
        <v/>
      </c>
      <c r="H104" s="12">
        <f>IF(OR($G104="",$G103=""),"",ROUND(($G104-$G103)*100,0))</f>
        <v/>
      </c>
      <c r="I104" s="8">
        <f>IF($E104="","",IF($D104&lt;&gt;"نعم","أضف الإفصاح عن الذكاء الاصطناعي",IF($E104&lt;'الإعدادات'!$B$7,"دردشات قليلة جداً",IF($H104="","الأسبوع الأول",IF($H104&gt;=0,"احتفظ بها","ارجع للسابقة")))))</f>
        <v/>
      </c>
      <c r="J104" s="6" t="n"/>
    </row>
    <row r="105">
      <c r="A105" s="9" t="n"/>
      <c r="B105" s="5" t="n"/>
      <c r="C105" s="6" t="n"/>
      <c r="D105" s="7" t="n"/>
      <c r="E105" s="10" t="n"/>
      <c r="F105" s="10" t="n"/>
      <c r="G105" s="11">
        <f>IF(OR($E105="",$F105=""),"",IF($E105=0,"",$F105/$E105))</f>
        <v/>
      </c>
      <c r="H105" s="12">
        <f>IF(OR($G105="",$G104=""),"",ROUND(($G105-$G104)*100,0))</f>
        <v/>
      </c>
      <c r="I105" s="8">
        <f>IF($E105="","",IF($D105&lt;&gt;"نعم","أضف الإفصاح عن الذكاء الاصطناعي",IF($E105&lt;'الإعدادات'!$B$7,"دردشات قليلة جداً",IF($H105="","الأسبوع الأول",IF($H105&gt;=0,"احتفظ بها","ارجع للسابقة")))))</f>
        <v/>
      </c>
      <c r="J105" s="6" t="n"/>
    </row>
    <row r="106">
      <c r="A106" s="9" t="n"/>
      <c r="B106" s="5" t="n"/>
      <c r="C106" s="6" t="n"/>
      <c r="D106" s="7" t="n"/>
      <c r="E106" s="10" t="n"/>
      <c r="F106" s="10" t="n"/>
      <c r="G106" s="11">
        <f>IF(OR($E106="",$F106=""),"",IF($E106=0,"",$F106/$E106))</f>
        <v/>
      </c>
      <c r="H106" s="12">
        <f>IF(OR($G106="",$G105=""),"",ROUND(($G106-$G105)*100,0))</f>
        <v/>
      </c>
      <c r="I106" s="8">
        <f>IF($E106="","",IF($D106&lt;&gt;"نعم","أضف الإفصاح عن الذكاء الاصطناعي",IF($E106&lt;'الإعدادات'!$B$7,"دردشات قليلة جداً",IF($H106="","الأسبوع الأول",IF($H106&gt;=0,"احتفظ بها","ارجع للسابقة")))))</f>
        <v/>
      </c>
      <c r="J106" s="6" t="n"/>
    </row>
    <row r="107">
      <c r="A107" s="9" t="n"/>
      <c r="B107" s="5" t="n"/>
      <c r="C107" s="6" t="n"/>
      <c r="D107" s="7" t="n"/>
      <c r="E107" s="10" t="n"/>
      <c r="F107" s="10" t="n"/>
      <c r="G107" s="11">
        <f>IF(OR($E107="",$F107=""),"",IF($E107=0,"",$F107/$E107))</f>
        <v/>
      </c>
      <c r="H107" s="12">
        <f>IF(OR($G107="",$G106=""),"",ROUND(($G107-$G106)*100,0))</f>
        <v/>
      </c>
      <c r="I107" s="8">
        <f>IF($E107="","",IF($D107&lt;&gt;"نعم","أضف الإفصاح عن الذكاء الاصطناعي",IF($E107&lt;'الإعدادات'!$B$7,"دردشات قليلة جداً",IF($H107="","الأسبوع الأول",IF($H107&gt;=0,"احتفظ بها","ارجع للسابقة")))))</f>
        <v/>
      </c>
      <c r="J107" s="6" t="n"/>
    </row>
    <row r="108">
      <c r="A108" s="9" t="n"/>
      <c r="B108" s="5" t="n"/>
      <c r="C108" s="6" t="n"/>
      <c r="D108" s="7" t="n"/>
      <c r="E108" s="10" t="n"/>
      <c r="F108" s="10" t="n"/>
      <c r="G108" s="11">
        <f>IF(OR($E108="",$F108=""),"",IF($E108=0,"",$F108/$E108))</f>
        <v/>
      </c>
      <c r="H108" s="12">
        <f>IF(OR($G108="",$G107=""),"",ROUND(($G108-$G107)*100,0))</f>
        <v/>
      </c>
      <c r="I108" s="8">
        <f>IF($E108="","",IF($D108&lt;&gt;"نعم","أضف الإفصاح عن الذكاء الاصطناعي",IF($E108&lt;'الإعدادات'!$B$7,"دردشات قليلة جداً",IF($H108="","الأسبوع الأول",IF($H108&gt;=0,"احتفظ بها","ارجع للسابقة")))))</f>
        <v/>
      </c>
      <c r="J108" s="6" t="n"/>
    </row>
    <row r="109">
      <c r="A109" s="9" t="n"/>
      <c r="B109" s="5" t="n"/>
      <c r="C109" s="6" t="n"/>
      <c r="D109" s="7" t="n"/>
      <c r="E109" s="10" t="n"/>
      <c r="F109" s="10" t="n"/>
      <c r="G109" s="11">
        <f>IF(OR($E109="",$F109=""),"",IF($E109=0,"",$F109/$E109))</f>
        <v/>
      </c>
      <c r="H109" s="12">
        <f>IF(OR($G109="",$G108=""),"",ROUND(($G109-$G108)*100,0))</f>
        <v/>
      </c>
      <c r="I109" s="8">
        <f>IF($E109="","",IF($D109&lt;&gt;"نعم","أضف الإفصاح عن الذكاء الاصطناعي",IF($E109&lt;'الإعدادات'!$B$7,"دردشات قليلة جداً",IF($H109="","الأسبوع الأول",IF($H109&gt;=0,"احتفظ بها","ارجع للسابقة")))))</f>
        <v/>
      </c>
      <c r="J109" s="6" t="n"/>
    </row>
    <row r="110">
      <c r="A110" s="9" t="n"/>
      <c r="B110" s="5" t="n"/>
      <c r="C110" s="6" t="n"/>
      <c r="D110" s="7" t="n"/>
      <c r="E110" s="10" t="n"/>
      <c r="F110" s="10" t="n"/>
      <c r="G110" s="11">
        <f>IF(OR($E110="",$F110=""),"",IF($E110=0,"",$F110/$E110))</f>
        <v/>
      </c>
      <c r="H110" s="12">
        <f>IF(OR($G110="",$G109=""),"",ROUND(($G110-$G109)*100,0))</f>
        <v/>
      </c>
      <c r="I110" s="8">
        <f>IF($E110="","",IF($D110&lt;&gt;"نعم","أضف الإفصاح عن الذكاء الاصطناعي",IF($E110&lt;'الإعدادات'!$B$7,"دردشات قليلة جداً",IF($H110="","الأسبوع الأول",IF($H110&gt;=0,"احتفظ بها","ارجع للسابقة")))))</f>
        <v/>
      </c>
      <c r="J110" s="6" t="n"/>
    </row>
    <row r="111">
      <c r="A111" s="9" t="n"/>
      <c r="B111" s="5" t="n"/>
      <c r="C111" s="6" t="n"/>
      <c r="D111" s="7" t="n"/>
      <c r="E111" s="10" t="n"/>
      <c r="F111" s="10" t="n"/>
      <c r="G111" s="11">
        <f>IF(OR($E111="",$F111=""),"",IF($E111=0,"",$F111/$E111))</f>
        <v/>
      </c>
      <c r="H111" s="12">
        <f>IF(OR($G111="",$G110=""),"",ROUND(($G111-$G110)*100,0))</f>
        <v/>
      </c>
      <c r="I111" s="8">
        <f>IF($E111="","",IF($D111&lt;&gt;"نعم","أضف الإفصاح عن الذكاء الاصطناعي",IF($E111&lt;'الإعدادات'!$B$7,"دردشات قليلة جداً",IF($H111="","الأسبوع الأول",IF($H111&gt;=0,"احتفظ بها","ارجع للسابقة")))))</f>
        <v/>
      </c>
      <c r="J111" s="6" t="n"/>
    </row>
    <row r="112">
      <c r="A112" s="9" t="n"/>
      <c r="B112" s="5" t="n"/>
      <c r="C112" s="6" t="n"/>
      <c r="D112" s="7" t="n"/>
      <c r="E112" s="10" t="n"/>
      <c r="F112" s="10" t="n"/>
      <c r="G112" s="11">
        <f>IF(OR($E112="",$F112=""),"",IF($E112=0,"",$F112/$E112))</f>
        <v/>
      </c>
      <c r="H112" s="12">
        <f>IF(OR($G112="",$G111=""),"",ROUND(($G112-$G111)*100,0))</f>
        <v/>
      </c>
      <c r="I112" s="8">
        <f>IF($E112="","",IF($D112&lt;&gt;"نعم","أضف الإفصاح عن الذكاء الاصطناعي",IF($E112&lt;'الإعدادات'!$B$7,"دردشات قليلة جداً",IF($H112="","الأسبوع الأول",IF($H112&gt;=0,"احتفظ بها","ارجع للسابقة")))))</f>
        <v/>
      </c>
      <c r="J112" s="6" t="n"/>
    </row>
    <row r="113">
      <c r="A113" s="9" t="n"/>
      <c r="B113" s="5" t="n"/>
      <c r="C113" s="6" t="n"/>
      <c r="D113" s="7" t="n"/>
      <c r="E113" s="10" t="n"/>
      <c r="F113" s="10" t="n"/>
      <c r="G113" s="11">
        <f>IF(OR($E113="",$F113=""),"",IF($E113=0,"",$F113/$E113))</f>
        <v/>
      </c>
      <c r="H113" s="12">
        <f>IF(OR($G113="",$G112=""),"",ROUND(($G113-$G112)*100,0))</f>
        <v/>
      </c>
      <c r="I113" s="8">
        <f>IF($E113="","",IF($D113&lt;&gt;"نعم","أضف الإفصاح عن الذكاء الاصطناعي",IF($E113&lt;'الإعدادات'!$B$7,"دردشات قليلة جداً",IF($H113="","الأسبوع الأول",IF($H113&gt;=0,"احتفظ بها","ارجع للسابقة")))))</f>
        <v/>
      </c>
      <c r="J113" s="6" t="n"/>
    </row>
    <row r="114">
      <c r="A114" s="9" t="n"/>
      <c r="B114" s="5" t="n"/>
      <c r="C114" s="6" t="n"/>
      <c r="D114" s="7" t="n"/>
      <c r="E114" s="10" t="n"/>
      <c r="F114" s="10" t="n"/>
      <c r="G114" s="11">
        <f>IF(OR($E114="",$F114=""),"",IF($E114=0,"",$F114/$E114))</f>
        <v/>
      </c>
      <c r="H114" s="12">
        <f>IF(OR($G114="",$G113=""),"",ROUND(($G114-$G113)*100,0))</f>
        <v/>
      </c>
      <c r="I114" s="8">
        <f>IF($E114="","",IF($D114&lt;&gt;"نعم","أضف الإفصاح عن الذكاء الاصطناعي",IF($E114&lt;'الإعدادات'!$B$7,"دردشات قليلة جداً",IF($H114="","الأسبوع الأول",IF($H114&gt;=0,"احتفظ بها","ارجع للسابقة")))))</f>
        <v/>
      </c>
      <c r="J114" s="6" t="n"/>
    </row>
    <row r="115">
      <c r="A115" s="9" t="n"/>
      <c r="B115" s="5" t="n"/>
      <c r="C115" s="6" t="n"/>
      <c r="D115" s="7" t="n"/>
      <c r="E115" s="10" t="n"/>
      <c r="F115" s="10" t="n"/>
      <c r="G115" s="11">
        <f>IF(OR($E115="",$F115=""),"",IF($E115=0,"",$F115/$E115))</f>
        <v/>
      </c>
      <c r="H115" s="12">
        <f>IF(OR($G115="",$G114=""),"",ROUND(($G115-$G114)*100,0))</f>
        <v/>
      </c>
      <c r="I115" s="8">
        <f>IF($E115="","",IF($D115&lt;&gt;"نعم","أضف الإفصاح عن الذكاء الاصطناعي",IF($E115&lt;'الإعدادات'!$B$7,"دردشات قليلة جداً",IF($H115="","الأسبوع الأول",IF($H115&gt;=0,"احتفظ بها","ارجع للسابقة")))))</f>
        <v/>
      </c>
      <c r="J115" s="6" t="n"/>
    </row>
    <row r="116">
      <c r="A116" s="9" t="n"/>
      <c r="B116" s="5" t="n"/>
      <c r="C116" s="6" t="n"/>
      <c r="D116" s="7" t="n"/>
      <c r="E116" s="10" t="n"/>
      <c r="F116" s="10" t="n"/>
      <c r="G116" s="11">
        <f>IF(OR($E116="",$F116=""),"",IF($E116=0,"",$F116/$E116))</f>
        <v/>
      </c>
      <c r="H116" s="12">
        <f>IF(OR($G116="",$G115=""),"",ROUND(($G116-$G115)*100,0))</f>
        <v/>
      </c>
      <c r="I116" s="8">
        <f>IF($E116="","",IF($D116&lt;&gt;"نعم","أضف الإفصاح عن الذكاء الاصطناعي",IF($E116&lt;'الإعدادات'!$B$7,"دردشات قليلة جداً",IF($H116="","الأسبوع الأول",IF($H116&gt;=0,"احتفظ بها","ارجع للسابقة")))))</f>
        <v/>
      </c>
      <c r="J116" s="6" t="n"/>
    </row>
    <row r="117">
      <c r="A117" s="9" t="n"/>
      <c r="B117" s="5" t="n"/>
      <c r="C117" s="6" t="n"/>
      <c r="D117" s="7" t="n"/>
      <c r="E117" s="10" t="n"/>
      <c r="F117" s="10" t="n"/>
      <c r="G117" s="11">
        <f>IF(OR($E117="",$F117=""),"",IF($E117=0,"",$F117/$E117))</f>
        <v/>
      </c>
      <c r="H117" s="12">
        <f>IF(OR($G117="",$G116=""),"",ROUND(($G117-$G116)*100,0))</f>
        <v/>
      </c>
      <c r="I117" s="8">
        <f>IF($E117="","",IF($D117&lt;&gt;"نعم","أضف الإفصاح عن الذكاء الاصطناعي",IF($E117&lt;'الإعدادات'!$B$7,"دردشات قليلة جداً",IF($H117="","الأسبوع الأول",IF($H117&gt;=0,"احتفظ بها","ارجع للسابقة")))))</f>
        <v/>
      </c>
      <c r="J117" s="6" t="n"/>
    </row>
    <row r="118">
      <c r="A118" s="9" t="n"/>
      <c r="B118" s="5" t="n"/>
      <c r="C118" s="6" t="n"/>
      <c r="D118" s="7" t="n"/>
      <c r="E118" s="10" t="n"/>
      <c r="F118" s="10" t="n"/>
      <c r="G118" s="11">
        <f>IF(OR($E118="",$F118=""),"",IF($E118=0,"",$F118/$E118))</f>
        <v/>
      </c>
      <c r="H118" s="12">
        <f>IF(OR($G118="",$G117=""),"",ROUND(($G118-$G117)*100,0))</f>
        <v/>
      </c>
      <c r="I118" s="8">
        <f>IF($E118="","",IF($D118&lt;&gt;"نعم","أضف الإفصاح عن الذكاء الاصطناعي",IF($E118&lt;'الإعدادات'!$B$7,"دردشات قليلة جداً",IF($H118="","الأسبوع الأول",IF($H118&gt;=0,"احتفظ بها","ارجع للسابقة")))))</f>
        <v/>
      </c>
      <c r="J118" s="6" t="n"/>
    </row>
    <row r="119">
      <c r="A119" s="9" t="n"/>
      <c r="B119" s="5" t="n"/>
      <c r="C119" s="6" t="n"/>
      <c r="D119" s="7" t="n"/>
      <c r="E119" s="10" t="n"/>
      <c r="F119" s="10" t="n"/>
      <c r="G119" s="11">
        <f>IF(OR($E119="",$F119=""),"",IF($E119=0,"",$F119/$E119))</f>
        <v/>
      </c>
      <c r="H119" s="12">
        <f>IF(OR($G119="",$G118=""),"",ROUND(($G119-$G118)*100,0))</f>
        <v/>
      </c>
      <c r="I119" s="8">
        <f>IF($E119="","",IF($D119&lt;&gt;"نعم","أضف الإفصاح عن الذكاء الاصطناعي",IF($E119&lt;'الإعدادات'!$B$7,"دردشات قليلة جداً",IF($H119="","الأسبوع الأول",IF($H119&gt;=0,"احتفظ بها","ارجع للسابقة")))))</f>
        <v/>
      </c>
      <c r="J119" s="6" t="n"/>
    </row>
    <row r="120">
      <c r="A120" s="9" t="n"/>
      <c r="B120" s="5" t="n"/>
      <c r="C120" s="6" t="n"/>
      <c r="D120" s="7" t="n"/>
      <c r="E120" s="10" t="n"/>
      <c r="F120" s="10" t="n"/>
      <c r="G120" s="11">
        <f>IF(OR($E120="",$F120=""),"",IF($E120=0,"",$F120/$E120))</f>
        <v/>
      </c>
      <c r="H120" s="12">
        <f>IF(OR($G120="",$G119=""),"",ROUND(($G120-$G119)*100,0))</f>
        <v/>
      </c>
      <c r="I120" s="8">
        <f>IF($E120="","",IF($D120&lt;&gt;"نعم","أضف الإفصاح عن الذكاء الاصطناعي",IF($E120&lt;'الإعدادات'!$B$7,"دردشات قليلة جداً",IF($H120="","الأسبوع الأول",IF($H120&gt;=0,"احتفظ بها","ارجع للسابقة")))))</f>
        <v/>
      </c>
      <c r="J120" s="6" t="n"/>
    </row>
    <row r="121">
      <c r="A121" s="9" t="n"/>
      <c r="B121" s="5" t="n"/>
      <c r="C121" s="6" t="n"/>
      <c r="D121" s="7" t="n"/>
      <c r="E121" s="10" t="n"/>
      <c r="F121" s="10" t="n"/>
      <c r="G121" s="11">
        <f>IF(OR($E121="",$F121=""),"",IF($E121=0,"",$F121/$E121))</f>
        <v/>
      </c>
      <c r="H121" s="12">
        <f>IF(OR($G121="",$G120=""),"",ROUND(($G121-$G120)*100,0))</f>
        <v/>
      </c>
      <c r="I121" s="8">
        <f>IF($E121="","",IF($D121&lt;&gt;"نعم","أضف الإفصاح عن الذكاء الاصطناعي",IF($E121&lt;'الإعدادات'!$B$7,"دردشات قليلة جداً",IF($H121="","الأسبوع الأول",IF($H121&gt;=0,"احتفظ بها","ارجع للسابقة")))))</f>
        <v/>
      </c>
      <c r="J121" s="6" t="n"/>
    </row>
    <row r="122">
      <c r="A122" s="9" t="n"/>
      <c r="B122" s="5" t="n"/>
      <c r="C122" s="6" t="n"/>
      <c r="D122" s="7" t="n"/>
      <c r="E122" s="10" t="n"/>
      <c r="F122" s="10" t="n"/>
      <c r="G122" s="11">
        <f>IF(OR($E122="",$F122=""),"",IF($E122=0,"",$F122/$E122))</f>
        <v/>
      </c>
      <c r="H122" s="12">
        <f>IF(OR($G122="",$G121=""),"",ROUND(($G122-$G121)*100,0))</f>
        <v/>
      </c>
      <c r="I122" s="8">
        <f>IF($E122="","",IF($D122&lt;&gt;"نعم","أضف الإفصاح عن الذكاء الاصطناعي",IF($E122&lt;'الإعدادات'!$B$7,"دردشات قليلة جداً",IF($H122="","الأسبوع الأول",IF($H122&gt;=0,"احتفظ بها","ارجع للسابقة")))))</f>
        <v/>
      </c>
      <c r="J122" s="6" t="n"/>
    </row>
    <row r="123">
      <c r="A123" s="9" t="n"/>
      <c r="B123" s="5" t="n"/>
      <c r="C123" s="6" t="n"/>
      <c r="D123" s="7" t="n"/>
      <c r="E123" s="10" t="n"/>
      <c r="F123" s="10" t="n"/>
      <c r="G123" s="11">
        <f>IF(OR($E123="",$F123=""),"",IF($E123=0,"",$F123/$E123))</f>
        <v/>
      </c>
      <c r="H123" s="12">
        <f>IF(OR($G123="",$G122=""),"",ROUND(($G123-$G122)*100,0))</f>
        <v/>
      </c>
      <c r="I123" s="8">
        <f>IF($E123="","",IF($D123&lt;&gt;"نعم","أضف الإفصاح عن الذكاء الاصطناعي",IF($E123&lt;'الإعدادات'!$B$7,"دردشات قليلة جداً",IF($H123="","الأسبوع الأول",IF($H123&gt;=0,"احتفظ بها","ارجع للسابقة")))))</f>
        <v/>
      </c>
      <c r="J123" s="6" t="n"/>
    </row>
    <row r="124">
      <c r="A124" s="9" t="n"/>
      <c r="B124" s="5" t="n"/>
      <c r="C124" s="6" t="n"/>
      <c r="D124" s="7" t="n"/>
      <c r="E124" s="10" t="n"/>
      <c r="F124" s="10" t="n"/>
      <c r="G124" s="11">
        <f>IF(OR($E124="",$F124=""),"",IF($E124=0,"",$F124/$E124))</f>
        <v/>
      </c>
      <c r="H124" s="12">
        <f>IF(OR($G124="",$G123=""),"",ROUND(($G124-$G123)*100,0))</f>
        <v/>
      </c>
      <c r="I124" s="8">
        <f>IF($E124="","",IF($D124&lt;&gt;"نعم","أضف الإفصاح عن الذكاء الاصطناعي",IF($E124&lt;'الإعدادات'!$B$7,"دردشات قليلة جداً",IF($H124="","الأسبوع الأول",IF($H124&gt;=0,"احتفظ بها","ارجع للسابقة")))))</f>
        <v/>
      </c>
      <c r="J124" s="6" t="n"/>
    </row>
    <row r="125">
      <c r="A125" s="9" t="n"/>
      <c r="B125" s="5" t="n"/>
      <c r="C125" s="6" t="n"/>
      <c r="D125" s="7" t="n"/>
      <c r="E125" s="10" t="n"/>
      <c r="F125" s="10" t="n"/>
      <c r="G125" s="11">
        <f>IF(OR($E125="",$F125=""),"",IF($E125=0,"",$F125/$E125))</f>
        <v/>
      </c>
      <c r="H125" s="12">
        <f>IF(OR($G125="",$G124=""),"",ROUND(($G125-$G124)*100,0))</f>
        <v/>
      </c>
      <c r="I125" s="8">
        <f>IF($E125="","",IF($D125&lt;&gt;"نعم","أضف الإفصاح عن الذكاء الاصطناعي",IF($E125&lt;'الإعدادات'!$B$7,"دردشات قليلة جداً",IF($H125="","الأسبوع الأول",IF($H125&gt;=0,"احتفظ بها","ارجع للسابقة")))))</f>
        <v/>
      </c>
      <c r="J125" s="6" t="n"/>
    </row>
    <row r="126">
      <c r="A126" s="9" t="n"/>
      <c r="B126" s="5" t="n"/>
      <c r="C126" s="6" t="n"/>
      <c r="D126" s="7" t="n"/>
      <c r="E126" s="10" t="n"/>
      <c r="F126" s="10" t="n"/>
      <c r="G126" s="11">
        <f>IF(OR($E126="",$F126=""),"",IF($E126=0,"",$F126/$E126))</f>
        <v/>
      </c>
      <c r="H126" s="12">
        <f>IF(OR($G126="",$G125=""),"",ROUND(($G126-$G125)*100,0))</f>
        <v/>
      </c>
      <c r="I126" s="8">
        <f>IF($E126="","",IF($D126&lt;&gt;"نعم","أضف الإفصاح عن الذكاء الاصطناعي",IF($E126&lt;'الإعدادات'!$B$7,"دردشات قليلة جداً",IF($H126="","الأسبوع الأول",IF($H126&gt;=0,"احتفظ بها","ارجع للسابقة")))))</f>
        <v/>
      </c>
      <c r="J126" s="6" t="n"/>
    </row>
    <row r="127">
      <c r="A127" s="9" t="n"/>
      <c r="B127" s="5" t="n"/>
      <c r="C127" s="6" t="n"/>
      <c r="D127" s="7" t="n"/>
      <c r="E127" s="10" t="n"/>
      <c r="F127" s="10" t="n"/>
      <c r="G127" s="11">
        <f>IF(OR($E127="",$F127=""),"",IF($E127=0,"",$F127/$E127))</f>
        <v/>
      </c>
      <c r="H127" s="12">
        <f>IF(OR($G127="",$G126=""),"",ROUND(($G127-$G126)*100,0))</f>
        <v/>
      </c>
      <c r="I127" s="8">
        <f>IF($E127="","",IF($D127&lt;&gt;"نعم","أضف الإفصاح عن الذكاء الاصطناعي",IF($E127&lt;'الإعدادات'!$B$7,"دردشات قليلة جداً",IF($H127="","الأسبوع الأول",IF($H127&gt;=0,"احتفظ بها","ارجع للسابقة")))))</f>
        <v/>
      </c>
      <c r="J127" s="6" t="n"/>
    </row>
    <row r="128">
      <c r="A128" s="9" t="n"/>
      <c r="B128" s="5" t="n"/>
      <c r="C128" s="6" t="n"/>
      <c r="D128" s="7" t="n"/>
      <c r="E128" s="10" t="n"/>
      <c r="F128" s="10" t="n"/>
      <c r="G128" s="11">
        <f>IF(OR($E128="",$F128=""),"",IF($E128=0,"",$F128/$E128))</f>
        <v/>
      </c>
      <c r="H128" s="12">
        <f>IF(OR($G128="",$G127=""),"",ROUND(($G128-$G127)*100,0))</f>
        <v/>
      </c>
      <c r="I128" s="8">
        <f>IF($E128="","",IF($D128&lt;&gt;"نعم","أضف الإفصاح عن الذكاء الاصطناعي",IF($E128&lt;'الإعدادات'!$B$7,"دردشات قليلة جداً",IF($H128="","الأسبوع الأول",IF($H128&gt;=0,"احتفظ بها","ارجع للسابقة")))))</f>
        <v/>
      </c>
      <c r="J128" s="6" t="n"/>
    </row>
    <row r="129">
      <c r="A129" s="9" t="n"/>
      <c r="B129" s="5" t="n"/>
      <c r="C129" s="6" t="n"/>
      <c r="D129" s="7" t="n"/>
      <c r="E129" s="10" t="n"/>
      <c r="F129" s="10" t="n"/>
      <c r="G129" s="11">
        <f>IF(OR($E129="",$F129=""),"",IF($E129=0,"",$F129/$E129))</f>
        <v/>
      </c>
      <c r="H129" s="12">
        <f>IF(OR($G129="",$G128=""),"",ROUND(($G129-$G128)*100,0))</f>
        <v/>
      </c>
      <c r="I129" s="8">
        <f>IF($E129="","",IF($D129&lt;&gt;"نعم","أضف الإفصاح عن الذكاء الاصطناعي",IF($E129&lt;'الإعدادات'!$B$7,"دردشات قليلة جداً",IF($H129="","الأسبوع الأول",IF($H129&gt;=0,"احتفظ بها","ارجع للسابقة")))))</f>
        <v/>
      </c>
      <c r="J129" s="6" t="n"/>
    </row>
    <row r="130">
      <c r="A130" s="9" t="n"/>
      <c r="B130" s="5" t="n"/>
      <c r="C130" s="6" t="n"/>
      <c r="D130" s="7" t="n"/>
      <c r="E130" s="10" t="n"/>
      <c r="F130" s="10" t="n"/>
      <c r="G130" s="11">
        <f>IF(OR($E130="",$F130=""),"",IF($E130=0,"",$F130/$E130))</f>
        <v/>
      </c>
      <c r="H130" s="12">
        <f>IF(OR($G130="",$G129=""),"",ROUND(($G130-$G129)*100,0))</f>
        <v/>
      </c>
      <c r="I130" s="8">
        <f>IF($E130="","",IF($D130&lt;&gt;"نعم","أضف الإفصاح عن الذكاء الاصطناعي",IF($E130&lt;'الإعدادات'!$B$7,"دردشات قليلة جداً",IF($H130="","الأسبوع الأول",IF($H130&gt;=0,"احتفظ بها","ارجع للسابقة")))))</f>
        <v/>
      </c>
      <c r="J130" s="6" t="n"/>
    </row>
    <row r="131">
      <c r="A131" s="9" t="n"/>
      <c r="B131" s="5" t="n"/>
      <c r="C131" s="6" t="n"/>
      <c r="D131" s="7" t="n"/>
      <c r="E131" s="10" t="n"/>
      <c r="F131" s="10" t="n"/>
      <c r="G131" s="11">
        <f>IF(OR($E131="",$F131=""),"",IF($E131=0,"",$F131/$E131))</f>
        <v/>
      </c>
      <c r="H131" s="12">
        <f>IF(OR($G131="",$G130=""),"",ROUND(($G131-$G130)*100,0))</f>
        <v/>
      </c>
      <c r="I131" s="8">
        <f>IF($E131="","",IF($D131&lt;&gt;"نعم","أضف الإفصاح عن الذكاء الاصطناعي",IF($E131&lt;'الإعدادات'!$B$7,"دردشات قليلة جداً",IF($H131="","الأسبوع الأول",IF($H131&gt;=0,"احتفظ بها","ارجع للسابقة")))))</f>
        <v/>
      </c>
      <c r="J131" s="6" t="n"/>
    </row>
    <row r="132">
      <c r="A132" s="9" t="n"/>
      <c r="B132" s="5" t="n"/>
      <c r="C132" s="6" t="n"/>
      <c r="D132" s="7" t="n"/>
      <c r="E132" s="10" t="n"/>
      <c r="F132" s="10" t="n"/>
      <c r="G132" s="11">
        <f>IF(OR($E132="",$F132=""),"",IF($E132=0,"",$F132/$E132))</f>
        <v/>
      </c>
      <c r="H132" s="12">
        <f>IF(OR($G132="",$G131=""),"",ROUND(($G132-$G131)*100,0))</f>
        <v/>
      </c>
      <c r="I132" s="8">
        <f>IF($E132="","",IF($D132&lt;&gt;"نعم","أضف الإفصاح عن الذكاء الاصطناعي",IF($E132&lt;'الإعدادات'!$B$7,"دردشات قليلة جداً",IF($H132="","الأسبوع الأول",IF($H132&gt;=0,"احتفظ بها","ارجع للسابقة")))))</f>
        <v/>
      </c>
      <c r="J132" s="6" t="n"/>
    </row>
    <row r="133">
      <c r="A133" s="9" t="n"/>
      <c r="B133" s="5" t="n"/>
      <c r="C133" s="6" t="n"/>
      <c r="D133" s="7" t="n"/>
      <c r="E133" s="10" t="n"/>
      <c r="F133" s="10" t="n"/>
      <c r="G133" s="11">
        <f>IF(OR($E133="",$F133=""),"",IF($E133=0,"",$F133/$E133))</f>
        <v/>
      </c>
      <c r="H133" s="12">
        <f>IF(OR($G133="",$G132=""),"",ROUND(($G133-$G132)*100,0))</f>
        <v/>
      </c>
      <c r="I133" s="8">
        <f>IF($E133="","",IF($D133&lt;&gt;"نعم","أضف الإفصاح عن الذكاء الاصطناعي",IF($E133&lt;'الإعدادات'!$B$7,"دردشات قليلة جداً",IF($H133="","الأسبوع الأول",IF($H133&gt;=0,"احتفظ بها","ارجع للسابقة")))))</f>
        <v/>
      </c>
      <c r="J133" s="6" t="n"/>
    </row>
    <row r="134">
      <c r="A134" s="9" t="n"/>
      <c r="B134" s="5" t="n"/>
      <c r="C134" s="6" t="n"/>
      <c r="D134" s="7" t="n"/>
      <c r="E134" s="10" t="n"/>
      <c r="F134" s="10" t="n"/>
      <c r="G134" s="11">
        <f>IF(OR($E134="",$F134=""),"",IF($E134=0,"",$F134/$E134))</f>
        <v/>
      </c>
      <c r="H134" s="12">
        <f>IF(OR($G134="",$G133=""),"",ROUND(($G134-$G133)*100,0))</f>
        <v/>
      </c>
      <c r="I134" s="8">
        <f>IF($E134="","",IF($D134&lt;&gt;"نعم","أضف الإفصاح عن الذكاء الاصطناعي",IF($E134&lt;'الإعدادات'!$B$7,"دردشات قليلة جداً",IF($H134="","الأسبوع الأول",IF($H134&gt;=0,"احتفظ بها","ارجع للسابقة")))))</f>
        <v/>
      </c>
      <c r="J134" s="6" t="n"/>
    </row>
    <row r="135">
      <c r="A135" s="9" t="n"/>
      <c r="B135" s="5" t="n"/>
      <c r="C135" s="6" t="n"/>
      <c r="D135" s="7" t="n"/>
      <c r="E135" s="10" t="n"/>
      <c r="F135" s="10" t="n"/>
      <c r="G135" s="11">
        <f>IF(OR($E135="",$F135=""),"",IF($E135=0,"",$F135/$E135))</f>
        <v/>
      </c>
      <c r="H135" s="12">
        <f>IF(OR($G135="",$G134=""),"",ROUND(($G135-$G134)*100,0))</f>
        <v/>
      </c>
      <c r="I135" s="8">
        <f>IF($E135="","",IF($D135&lt;&gt;"نعم","أضف الإفصاح عن الذكاء الاصطناعي",IF($E135&lt;'الإعدادات'!$B$7,"دردشات قليلة جداً",IF($H135="","الأسبوع الأول",IF($H135&gt;=0,"احتفظ بها","ارجع للسابقة")))))</f>
        <v/>
      </c>
      <c r="J135" s="6" t="n"/>
    </row>
    <row r="136">
      <c r="A136" s="9" t="n"/>
      <c r="B136" s="5" t="n"/>
      <c r="C136" s="6" t="n"/>
      <c r="D136" s="7" t="n"/>
      <c r="E136" s="10" t="n"/>
      <c r="F136" s="10" t="n"/>
      <c r="G136" s="11">
        <f>IF(OR($E136="",$F136=""),"",IF($E136=0,"",$F136/$E136))</f>
        <v/>
      </c>
      <c r="H136" s="12">
        <f>IF(OR($G136="",$G135=""),"",ROUND(($G136-$G135)*100,0))</f>
        <v/>
      </c>
      <c r="I136" s="8">
        <f>IF($E136="","",IF($D136&lt;&gt;"نعم","أضف الإفصاح عن الذكاء الاصطناعي",IF($E136&lt;'الإعدادات'!$B$7,"دردشات قليلة جداً",IF($H136="","الأسبوع الأول",IF($H136&gt;=0,"احتفظ بها","ارجع للسابقة")))))</f>
        <v/>
      </c>
      <c r="J136" s="6" t="n"/>
    </row>
    <row r="137">
      <c r="A137" s="9" t="n"/>
      <c r="B137" s="5" t="n"/>
      <c r="C137" s="6" t="n"/>
      <c r="D137" s="7" t="n"/>
      <c r="E137" s="10" t="n"/>
      <c r="F137" s="10" t="n"/>
      <c r="G137" s="11">
        <f>IF(OR($E137="",$F137=""),"",IF($E137=0,"",$F137/$E137))</f>
        <v/>
      </c>
      <c r="H137" s="12">
        <f>IF(OR($G137="",$G136=""),"",ROUND(($G137-$G136)*100,0))</f>
        <v/>
      </c>
      <c r="I137" s="8">
        <f>IF($E137="","",IF($D137&lt;&gt;"نعم","أضف الإفصاح عن الذكاء الاصطناعي",IF($E137&lt;'الإعدادات'!$B$7,"دردشات قليلة جداً",IF($H137="","الأسبوع الأول",IF($H137&gt;=0,"احتفظ بها","ارجع للسابقة")))))</f>
        <v/>
      </c>
      <c r="J137" s="6" t="n"/>
    </row>
    <row r="138">
      <c r="A138" s="9" t="n"/>
      <c r="B138" s="5" t="n"/>
      <c r="C138" s="6" t="n"/>
      <c r="D138" s="7" t="n"/>
      <c r="E138" s="10" t="n"/>
      <c r="F138" s="10" t="n"/>
      <c r="G138" s="11">
        <f>IF(OR($E138="",$F138=""),"",IF($E138=0,"",$F138/$E138))</f>
        <v/>
      </c>
      <c r="H138" s="12">
        <f>IF(OR($G138="",$G137=""),"",ROUND(($G138-$G137)*100,0))</f>
        <v/>
      </c>
      <c r="I138" s="8">
        <f>IF($E138="","",IF($D138&lt;&gt;"نعم","أضف الإفصاح عن الذكاء الاصطناعي",IF($E138&lt;'الإعدادات'!$B$7,"دردشات قليلة جداً",IF($H138="","الأسبوع الأول",IF($H138&gt;=0,"احتفظ بها","ارجع للسابقة")))))</f>
        <v/>
      </c>
      <c r="J138" s="6" t="n"/>
    </row>
    <row r="139">
      <c r="A139" s="9" t="n"/>
      <c r="B139" s="5" t="n"/>
      <c r="C139" s="6" t="n"/>
      <c r="D139" s="7" t="n"/>
      <c r="E139" s="10" t="n"/>
      <c r="F139" s="10" t="n"/>
      <c r="G139" s="11">
        <f>IF(OR($E139="",$F139=""),"",IF($E139=0,"",$F139/$E139))</f>
        <v/>
      </c>
      <c r="H139" s="12">
        <f>IF(OR($G139="",$G138=""),"",ROUND(($G139-$G138)*100,0))</f>
        <v/>
      </c>
      <c r="I139" s="8">
        <f>IF($E139="","",IF($D139&lt;&gt;"نعم","أضف الإفصاح عن الذكاء الاصطناعي",IF($E139&lt;'الإعدادات'!$B$7,"دردشات قليلة جداً",IF($H139="","الأسبوع الأول",IF($H139&gt;=0,"احتفظ بها","ارجع للسابقة")))))</f>
        <v/>
      </c>
      <c r="J139" s="6" t="n"/>
    </row>
    <row r="140">
      <c r="A140" s="9" t="n"/>
      <c r="B140" s="5" t="n"/>
      <c r="C140" s="6" t="n"/>
      <c r="D140" s="7" t="n"/>
      <c r="E140" s="10" t="n"/>
      <c r="F140" s="10" t="n"/>
      <c r="G140" s="11">
        <f>IF(OR($E140="",$F140=""),"",IF($E140=0,"",$F140/$E140))</f>
        <v/>
      </c>
      <c r="H140" s="12">
        <f>IF(OR($G140="",$G139=""),"",ROUND(($G140-$G139)*100,0))</f>
        <v/>
      </c>
      <c r="I140" s="8">
        <f>IF($E140="","",IF($D140&lt;&gt;"نعم","أضف الإفصاح عن الذكاء الاصطناعي",IF($E140&lt;'الإعدادات'!$B$7,"دردشات قليلة جداً",IF($H140="","الأسبوع الأول",IF($H140&gt;=0,"احتفظ بها","ارجع للسابقة")))))</f>
        <v/>
      </c>
      <c r="J140" s="6" t="n"/>
    </row>
    <row r="141">
      <c r="A141" s="9" t="n"/>
      <c r="B141" s="5" t="n"/>
      <c r="C141" s="6" t="n"/>
      <c r="D141" s="7" t="n"/>
      <c r="E141" s="10" t="n"/>
      <c r="F141" s="10" t="n"/>
      <c r="G141" s="11">
        <f>IF(OR($E141="",$F141=""),"",IF($E141=0,"",$F141/$E141))</f>
        <v/>
      </c>
      <c r="H141" s="12">
        <f>IF(OR($G141="",$G140=""),"",ROUND(($G141-$G140)*100,0))</f>
        <v/>
      </c>
      <c r="I141" s="8">
        <f>IF($E141="","",IF($D141&lt;&gt;"نعم","أضف الإفصاح عن الذكاء الاصطناعي",IF($E141&lt;'الإعدادات'!$B$7,"دردشات قليلة جداً",IF($H141="","الأسبوع الأول",IF($H141&gt;=0,"احتفظ بها","ارجع للسابقة")))))</f>
        <v/>
      </c>
      <c r="J141" s="6" t="n"/>
    </row>
    <row r="142">
      <c r="A142" s="9" t="n"/>
      <c r="B142" s="5" t="n"/>
      <c r="C142" s="6" t="n"/>
      <c r="D142" s="7" t="n"/>
      <c r="E142" s="10" t="n"/>
      <c r="F142" s="10" t="n"/>
      <c r="G142" s="11">
        <f>IF(OR($E142="",$F142=""),"",IF($E142=0,"",$F142/$E142))</f>
        <v/>
      </c>
      <c r="H142" s="12">
        <f>IF(OR($G142="",$G141=""),"",ROUND(($G142-$G141)*100,0))</f>
        <v/>
      </c>
      <c r="I142" s="8">
        <f>IF($E142="","",IF($D142&lt;&gt;"نعم","أضف الإفصاح عن الذكاء الاصطناعي",IF($E142&lt;'الإعدادات'!$B$7,"دردشات قليلة جداً",IF($H142="","الأسبوع الأول",IF($H142&gt;=0,"احتفظ بها","ارجع للسابقة")))))</f>
        <v/>
      </c>
      <c r="J142" s="6" t="n"/>
    </row>
    <row r="143">
      <c r="A143" s="9" t="n"/>
      <c r="B143" s="5" t="n"/>
      <c r="C143" s="6" t="n"/>
      <c r="D143" s="7" t="n"/>
      <c r="E143" s="10" t="n"/>
      <c r="F143" s="10" t="n"/>
      <c r="G143" s="11">
        <f>IF(OR($E143="",$F143=""),"",IF($E143=0,"",$F143/$E143))</f>
        <v/>
      </c>
      <c r="H143" s="12">
        <f>IF(OR($G143="",$G142=""),"",ROUND(($G143-$G142)*100,0))</f>
        <v/>
      </c>
      <c r="I143" s="8">
        <f>IF($E143="","",IF($D143&lt;&gt;"نعم","أضف الإفصاح عن الذكاء الاصطناعي",IF($E143&lt;'الإعدادات'!$B$7,"دردشات قليلة جداً",IF($H143="","الأسبوع الأول",IF($H143&gt;=0,"احتفظ بها","ارجع للسابقة")))))</f>
        <v/>
      </c>
      <c r="J143" s="6" t="n"/>
    </row>
    <row r="144">
      <c r="A144" s="9" t="n"/>
      <c r="B144" s="5" t="n"/>
      <c r="C144" s="6" t="n"/>
      <c r="D144" s="7" t="n"/>
      <c r="E144" s="10" t="n"/>
      <c r="F144" s="10" t="n"/>
      <c r="G144" s="11">
        <f>IF(OR($E144="",$F144=""),"",IF($E144=0,"",$F144/$E144))</f>
        <v/>
      </c>
      <c r="H144" s="12">
        <f>IF(OR($G144="",$G143=""),"",ROUND(($G144-$G143)*100,0))</f>
        <v/>
      </c>
      <c r="I144" s="8">
        <f>IF($E144="","",IF($D144&lt;&gt;"نعم","أضف الإفصاح عن الذكاء الاصطناعي",IF($E144&lt;'الإعدادات'!$B$7,"دردشات قليلة جداً",IF($H144="","الأسبوع الأول",IF($H144&gt;=0,"احتفظ بها","ارجع للسابقة")))))</f>
        <v/>
      </c>
      <c r="J144" s="6" t="n"/>
    </row>
    <row r="145">
      <c r="A145" s="9" t="n"/>
      <c r="B145" s="5" t="n"/>
      <c r="C145" s="6" t="n"/>
      <c r="D145" s="7" t="n"/>
      <c r="E145" s="10" t="n"/>
      <c r="F145" s="10" t="n"/>
      <c r="G145" s="11">
        <f>IF(OR($E145="",$F145=""),"",IF($E145=0,"",$F145/$E145))</f>
        <v/>
      </c>
      <c r="H145" s="12">
        <f>IF(OR($G145="",$G144=""),"",ROUND(($G145-$G144)*100,0))</f>
        <v/>
      </c>
      <c r="I145" s="8">
        <f>IF($E145="","",IF($D145&lt;&gt;"نعم","أضف الإفصاح عن الذكاء الاصطناعي",IF($E145&lt;'الإعدادات'!$B$7,"دردشات قليلة جداً",IF($H145="","الأسبوع الأول",IF($H145&gt;=0,"احتفظ بها","ارجع للسابقة")))))</f>
        <v/>
      </c>
      <c r="J145" s="6" t="n"/>
    </row>
    <row r="146">
      <c r="A146" s="9" t="n"/>
      <c r="B146" s="5" t="n"/>
      <c r="C146" s="6" t="n"/>
      <c r="D146" s="7" t="n"/>
      <c r="E146" s="10" t="n"/>
      <c r="F146" s="10" t="n"/>
      <c r="G146" s="11">
        <f>IF(OR($E146="",$F146=""),"",IF($E146=0,"",$F146/$E146))</f>
        <v/>
      </c>
      <c r="H146" s="12">
        <f>IF(OR($G146="",$G145=""),"",ROUND(($G146-$G145)*100,0))</f>
        <v/>
      </c>
      <c r="I146" s="8">
        <f>IF($E146="","",IF($D146&lt;&gt;"نعم","أضف الإفصاح عن الذكاء الاصطناعي",IF($E146&lt;'الإعدادات'!$B$7,"دردشات قليلة جداً",IF($H146="","الأسبوع الأول",IF($H146&gt;=0,"احتفظ بها","ارجع للسابقة")))))</f>
        <v/>
      </c>
      <c r="J146" s="6" t="n"/>
    </row>
    <row r="147">
      <c r="A147" s="9" t="n"/>
      <c r="B147" s="5" t="n"/>
      <c r="C147" s="6" t="n"/>
      <c r="D147" s="7" t="n"/>
      <c r="E147" s="10" t="n"/>
      <c r="F147" s="10" t="n"/>
      <c r="G147" s="11">
        <f>IF(OR($E147="",$F147=""),"",IF($E147=0,"",$F147/$E147))</f>
        <v/>
      </c>
      <c r="H147" s="12">
        <f>IF(OR($G147="",$G146=""),"",ROUND(($G147-$G146)*100,0))</f>
        <v/>
      </c>
      <c r="I147" s="8">
        <f>IF($E147="","",IF($D147&lt;&gt;"نعم","أضف الإفصاح عن الذكاء الاصطناعي",IF($E147&lt;'الإعدادات'!$B$7,"دردشات قليلة جداً",IF($H147="","الأسبوع الأول",IF($H147&gt;=0,"احتفظ بها","ارجع للسابقة")))))</f>
        <v/>
      </c>
      <c r="J147" s="6" t="n"/>
    </row>
    <row r="148">
      <c r="A148" s="9" t="n"/>
      <c r="B148" s="5" t="n"/>
      <c r="C148" s="6" t="n"/>
      <c r="D148" s="7" t="n"/>
      <c r="E148" s="10" t="n"/>
      <c r="F148" s="10" t="n"/>
      <c r="G148" s="11">
        <f>IF(OR($E148="",$F148=""),"",IF($E148=0,"",$F148/$E148))</f>
        <v/>
      </c>
      <c r="H148" s="12">
        <f>IF(OR($G148="",$G147=""),"",ROUND(($G148-$G147)*100,0))</f>
        <v/>
      </c>
      <c r="I148" s="8">
        <f>IF($E148="","",IF($D148&lt;&gt;"نعم","أضف الإفصاح عن الذكاء الاصطناعي",IF($E148&lt;'الإعدادات'!$B$7,"دردشات قليلة جداً",IF($H148="","الأسبوع الأول",IF($H148&gt;=0,"احتفظ بها","ارجع للسابقة")))))</f>
        <v/>
      </c>
      <c r="J148" s="6" t="n"/>
    </row>
    <row r="149">
      <c r="A149" s="9" t="n"/>
      <c r="B149" s="5" t="n"/>
      <c r="C149" s="6" t="n"/>
      <c r="D149" s="7" t="n"/>
      <c r="E149" s="10" t="n"/>
      <c r="F149" s="10" t="n"/>
      <c r="G149" s="11">
        <f>IF(OR($E149="",$F149=""),"",IF($E149=0,"",$F149/$E149))</f>
        <v/>
      </c>
      <c r="H149" s="12">
        <f>IF(OR($G149="",$G148=""),"",ROUND(($G149-$G148)*100,0))</f>
        <v/>
      </c>
      <c r="I149" s="8">
        <f>IF($E149="","",IF($D149&lt;&gt;"نعم","أضف الإفصاح عن الذكاء الاصطناعي",IF($E149&lt;'الإعدادات'!$B$7,"دردشات قليلة جداً",IF($H149="","الأسبوع الأول",IF($H149&gt;=0,"احتفظ بها","ارجع للسابقة")))))</f>
        <v/>
      </c>
      <c r="J149" s="6" t="n"/>
    </row>
    <row r="150">
      <c r="A150" s="9" t="n"/>
      <c r="B150" s="5" t="n"/>
      <c r="C150" s="6" t="n"/>
      <c r="D150" s="7" t="n"/>
      <c r="E150" s="10" t="n"/>
      <c r="F150" s="10" t="n"/>
      <c r="G150" s="11">
        <f>IF(OR($E150="",$F150=""),"",IF($E150=0,"",$F150/$E150))</f>
        <v/>
      </c>
      <c r="H150" s="12">
        <f>IF(OR($G150="",$G149=""),"",ROUND(($G150-$G149)*100,0))</f>
        <v/>
      </c>
      <c r="I150" s="8">
        <f>IF($E150="","",IF($D150&lt;&gt;"نعم","أضف الإفصاح عن الذكاء الاصطناعي",IF($E150&lt;'الإعدادات'!$B$7,"دردشات قليلة جداً",IF($H150="","الأسبوع الأول",IF($H150&gt;=0,"احتفظ بها","ارجع للسابقة")))))</f>
        <v/>
      </c>
      <c r="J150" s="6" t="n"/>
    </row>
    <row r="151">
      <c r="A151" s="9" t="n"/>
      <c r="B151" s="5" t="n"/>
      <c r="C151" s="6" t="n"/>
      <c r="D151" s="7" t="n"/>
      <c r="E151" s="10" t="n"/>
      <c r="F151" s="10" t="n"/>
      <c r="G151" s="11">
        <f>IF(OR($E151="",$F151=""),"",IF($E151=0,"",$F151/$E151))</f>
        <v/>
      </c>
      <c r="H151" s="12">
        <f>IF(OR($G151="",$G150=""),"",ROUND(($G151-$G150)*100,0))</f>
        <v/>
      </c>
      <c r="I151" s="8">
        <f>IF($E151="","",IF($D151&lt;&gt;"نعم","أضف الإفصاح عن الذكاء الاصطناعي",IF($E151&lt;'الإعدادات'!$B$7,"دردشات قليلة جداً",IF($H151="","الأسبوع الأول",IF($H151&gt;=0,"احتفظ بها","ارجع للسابقة")))))</f>
        <v/>
      </c>
      <c r="J151" s="6" t="n"/>
    </row>
    <row r="152">
      <c r="A152" s="9" t="n"/>
      <c r="B152" s="5" t="n"/>
      <c r="C152" s="6" t="n"/>
      <c r="D152" s="7" t="n"/>
      <c r="E152" s="10" t="n"/>
      <c r="F152" s="10" t="n"/>
      <c r="G152" s="11">
        <f>IF(OR($E152="",$F152=""),"",IF($E152=0,"",$F152/$E152))</f>
        <v/>
      </c>
      <c r="H152" s="12">
        <f>IF(OR($G152="",$G151=""),"",ROUND(($G152-$G151)*100,0))</f>
        <v/>
      </c>
      <c r="I152" s="8">
        <f>IF($E152="","",IF($D152&lt;&gt;"نعم","أضف الإفصاح عن الذكاء الاصطناعي",IF($E152&lt;'الإعدادات'!$B$7,"دردشات قليلة جداً",IF($H152="","الأسبوع الأول",IF($H152&gt;=0,"احتفظ بها","ارجع للسابقة")))))</f>
        <v/>
      </c>
      <c r="J152" s="6" t="n"/>
    </row>
    <row r="153">
      <c r="A153" s="9" t="n"/>
      <c r="B153" s="5" t="n"/>
      <c r="C153" s="6" t="n"/>
      <c r="D153" s="7" t="n"/>
      <c r="E153" s="10" t="n"/>
      <c r="F153" s="10" t="n"/>
      <c r="G153" s="11">
        <f>IF(OR($E153="",$F153=""),"",IF($E153=0,"",$F153/$E153))</f>
        <v/>
      </c>
      <c r="H153" s="12">
        <f>IF(OR($G153="",$G152=""),"",ROUND(($G153-$G152)*100,0))</f>
        <v/>
      </c>
      <c r="I153" s="8">
        <f>IF($E153="","",IF($D153&lt;&gt;"نعم","أضف الإفصاح عن الذكاء الاصطناعي",IF($E153&lt;'الإعدادات'!$B$7,"دردشات قليلة جداً",IF($H153="","الأسبوع الأول",IF($H153&gt;=0,"احتفظ بها","ارجع للسابقة")))))</f>
        <v/>
      </c>
      <c r="J153" s="6" t="n"/>
    </row>
    <row r="154">
      <c r="A154" s="9" t="n"/>
      <c r="B154" s="5" t="n"/>
      <c r="C154" s="6" t="n"/>
      <c r="D154" s="7" t="n"/>
      <c r="E154" s="10" t="n"/>
      <c r="F154" s="10" t="n"/>
      <c r="G154" s="11">
        <f>IF(OR($E154="",$F154=""),"",IF($E154=0,"",$F154/$E154))</f>
        <v/>
      </c>
      <c r="H154" s="12">
        <f>IF(OR($G154="",$G153=""),"",ROUND(($G154-$G153)*100,0))</f>
        <v/>
      </c>
      <c r="I154" s="8">
        <f>IF($E154="","",IF($D154&lt;&gt;"نعم","أضف الإفصاح عن الذكاء الاصطناعي",IF($E154&lt;'الإعدادات'!$B$7,"دردشات قليلة جداً",IF($H154="","الأسبوع الأول",IF($H154&gt;=0,"احتفظ بها","ارجع للسابقة")))))</f>
        <v/>
      </c>
      <c r="J154" s="6" t="n"/>
    </row>
    <row r="155">
      <c r="A155" s="9" t="n"/>
      <c r="B155" s="5" t="n"/>
      <c r="C155" s="6" t="n"/>
      <c r="D155" s="7" t="n"/>
      <c r="E155" s="10" t="n"/>
      <c r="F155" s="10" t="n"/>
      <c r="G155" s="11">
        <f>IF(OR($E155="",$F155=""),"",IF($E155=0,"",$F155/$E155))</f>
        <v/>
      </c>
      <c r="H155" s="12">
        <f>IF(OR($G155="",$G154=""),"",ROUND(($G155-$G154)*100,0))</f>
        <v/>
      </c>
      <c r="I155" s="8">
        <f>IF($E155="","",IF($D155&lt;&gt;"نعم","أضف الإفصاح عن الذكاء الاصطناعي",IF($E155&lt;'الإعدادات'!$B$7,"دردشات قليلة جداً",IF($H155="","الأسبوع الأول",IF($H155&gt;=0,"احتفظ بها","ارجع للسابقة")))))</f>
        <v/>
      </c>
      <c r="J155" s="6" t="n"/>
    </row>
    <row r="156">
      <c r="A156" s="9" t="n"/>
      <c r="B156" s="5" t="n"/>
      <c r="C156" s="6" t="n"/>
      <c r="D156" s="7" t="n"/>
      <c r="E156" s="10" t="n"/>
      <c r="F156" s="10" t="n"/>
      <c r="G156" s="11">
        <f>IF(OR($E156="",$F156=""),"",IF($E156=0,"",$F156/$E156))</f>
        <v/>
      </c>
      <c r="H156" s="12">
        <f>IF(OR($G156="",$G155=""),"",ROUND(($G156-$G155)*100,0))</f>
        <v/>
      </c>
      <c r="I156" s="8">
        <f>IF($E156="","",IF($D156&lt;&gt;"نعم","أضف الإفصاح عن الذكاء الاصطناعي",IF($E156&lt;'الإعدادات'!$B$7,"دردشات قليلة جداً",IF($H156="","الأسبوع الأول",IF($H156&gt;=0,"احتفظ بها","ارجع للسابقة")))))</f>
        <v/>
      </c>
      <c r="J156" s="6" t="n"/>
    </row>
    <row r="157">
      <c r="A157" s="9" t="n"/>
      <c r="B157" s="5" t="n"/>
      <c r="C157" s="6" t="n"/>
      <c r="D157" s="7" t="n"/>
      <c r="E157" s="10" t="n"/>
      <c r="F157" s="10" t="n"/>
      <c r="G157" s="11">
        <f>IF(OR($E157="",$F157=""),"",IF($E157=0,"",$F157/$E157))</f>
        <v/>
      </c>
      <c r="H157" s="12">
        <f>IF(OR($G157="",$G156=""),"",ROUND(($G157-$G156)*100,0))</f>
        <v/>
      </c>
      <c r="I157" s="8">
        <f>IF($E157="","",IF($D157&lt;&gt;"نعم","أضف الإفصاح عن الذكاء الاصطناعي",IF($E157&lt;'الإعدادات'!$B$7,"دردشات قليلة جداً",IF($H157="","الأسبوع الأول",IF($H157&gt;=0,"احتفظ بها","ارجع للسابقة")))))</f>
        <v/>
      </c>
      <c r="J157" s="6" t="n"/>
    </row>
    <row r="158">
      <c r="A158" s="9" t="n"/>
      <c r="B158" s="5" t="n"/>
      <c r="C158" s="6" t="n"/>
      <c r="D158" s="7" t="n"/>
      <c r="E158" s="10" t="n"/>
      <c r="F158" s="10" t="n"/>
      <c r="G158" s="11">
        <f>IF(OR($E158="",$F158=""),"",IF($E158=0,"",$F158/$E158))</f>
        <v/>
      </c>
      <c r="H158" s="12">
        <f>IF(OR($G158="",$G157=""),"",ROUND(($G158-$G157)*100,0))</f>
        <v/>
      </c>
      <c r="I158" s="8">
        <f>IF($E158="","",IF($D158&lt;&gt;"نعم","أضف الإفصاح عن الذكاء الاصطناعي",IF($E158&lt;'الإعدادات'!$B$7,"دردشات قليلة جداً",IF($H158="","الأسبوع الأول",IF($H158&gt;=0,"احتفظ بها","ارجع للسابقة")))))</f>
        <v/>
      </c>
      <c r="J158" s="6" t="n"/>
    </row>
    <row r="159">
      <c r="A159" s="9" t="n"/>
      <c r="B159" s="5" t="n"/>
      <c r="C159" s="6" t="n"/>
      <c r="D159" s="7" t="n"/>
      <c r="E159" s="10" t="n"/>
      <c r="F159" s="10" t="n"/>
      <c r="G159" s="11">
        <f>IF(OR($E159="",$F159=""),"",IF($E159=0,"",$F159/$E159))</f>
        <v/>
      </c>
      <c r="H159" s="12">
        <f>IF(OR($G159="",$G158=""),"",ROUND(($G159-$G158)*100,0))</f>
        <v/>
      </c>
      <c r="I159" s="8">
        <f>IF($E159="","",IF($D159&lt;&gt;"نعم","أضف الإفصاح عن الذكاء الاصطناعي",IF($E159&lt;'الإعدادات'!$B$7,"دردشات قليلة جداً",IF($H159="","الأسبوع الأول",IF($H159&gt;=0,"احتفظ بها","ارجع للسابقة")))))</f>
        <v/>
      </c>
      <c r="J159" s="6" t="n"/>
    </row>
    <row r="160">
      <c r="A160" s="9" t="n"/>
      <c r="B160" s="5" t="n"/>
      <c r="C160" s="6" t="n"/>
      <c r="D160" s="7" t="n"/>
      <c r="E160" s="10" t="n"/>
      <c r="F160" s="10" t="n"/>
      <c r="G160" s="11">
        <f>IF(OR($E160="",$F160=""),"",IF($E160=0,"",$F160/$E160))</f>
        <v/>
      </c>
      <c r="H160" s="12">
        <f>IF(OR($G160="",$G159=""),"",ROUND(($G160-$G159)*100,0))</f>
        <v/>
      </c>
      <c r="I160" s="8">
        <f>IF($E160="","",IF($D160&lt;&gt;"نعم","أضف الإفصاح عن الذكاء الاصطناعي",IF($E160&lt;'الإعدادات'!$B$7,"دردشات قليلة جداً",IF($H160="","الأسبوع الأول",IF($H160&gt;=0,"احتفظ بها","ارجع للسابقة")))))</f>
        <v/>
      </c>
      <c r="J160" s="6" t="n"/>
    </row>
    <row r="161">
      <c r="A161" s="9" t="n"/>
      <c r="B161" s="5" t="n"/>
      <c r="C161" s="6" t="n"/>
      <c r="D161" s="7" t="n"/>
      <c r="E161" s="10" t="n"/>
      <c r="F161" s="10" t="n"/>
      <c r="G161" s="11">
        <f>IF(OR($E161="",$F161=""),"",IF($E161=0,"",$F161/$E161))</f>
        <v/>
      </c>
      <c r="H161" s="12">
        <f>IF(OR($G161="",$G160=""),"",ROUND(($G161-$G160)*100,0))</f>
        <v/>
      </c>
      <c r="I161" s="8">
        <f>IF($E161="","",IF($D161&lt;&gt;"نعم","أضف الإفصاح عن الذكاء الاصطناعي",IF($E161&lt;'الإعدادات'!$B$7,"دردشات قليلة جداً",IF($H161="","الأسبوع الأول",IF($H161&gt;=0,"احتفظ بها","ارجع للسابقة")))))</f>
        <v/>
      </c>
      <c r="J161" s="6" t="n"/>
    </row>
    <row r="162">
      <c r="A162" s="9" t="n"/>
      <c r="B162" s="5" t="n"/>
      <c r="C162" s="6" t="n"/>
      <c r="D162" s="7" t="n"/>
      <c r="E162" s="10" t="n"/>
      <c r="F162" s="10" t="n"/>
      <c r="G162" s="11">
        <f>IF(OR($E162="",$F162=""),"",IF($E162=0,"",$F162/$E162))</f>
        <v/>
      </c>
      <c r="H162" s="12">
        <f>IF(OR($G162="",$G161=""),"",ROUND(($G162-$G161)*100,0))</f>
        <v/>
      </c>
      <c r="I162" s="8">
        <f>IF($E162="","",IF($D162&lt;&gt;"نعم","أضف الإفصاح عن الذكاء الاصطناعي",IF($E162&lt;'الإعدادات'!$B$7,"دردشات قليلة جداً",IF($H162="","الأسبوع الأول",IF($H162&gt;=0,"احتفظ بها","ارجع للسابقة")))))</f>
        <v/>
      </c>
      <c r="J162" s="6" t="n"/>
    </row>
    <row r="163">
      <c r="A163" s="9" t="n"/>
      <c r="B163" s="5" t="n"/>
      <c r="C163" s="6" t="n"/>
      <c r="D163" s="7" t="n"/>
      <c r="E163" s="10" t="n"/>
      <c r="F163" s="10" t="n"/>
      <c r="G163" s="11">
        <f>IF(OR($E163="",$F163=""),"",IF($E163=0,"",$F163/$E163))</f>
        <v/>
      </c>
      <c r="H163" s="12">
        <f>IF(OR($G163="",$G162=""),"",ROUND(($G163-$G162)*100,0))</f>
        <v/>
      </c>
      <c r="I163" s="8">
        <f>IF($E163="","",IF($D163&lt;&gt;"نعم","أضف الإفصاح عن الذكاء الاصطناعي",IF($E163&lt;'الإعدادات'!$B$7,"دردشات قليلة جداً",IF($H163="","الأسبوع الأول",IF($H163&gt;=0,"احتفظ بها","ارجع للسابقة")))))</f>
        <v/>
      </c>
      <c r="J163" s="6" t="n"/>
    </row>
    <row r="164">
      <c r="A164" s="9" t="n"/>
      <c r="B164" s="5" t="n"/>
      <c r="C164" s="6" t="n"/>
      <c r="D164" s="7" t="n"/>
      <c r="E164" s="10" t="n"/>
      <c r="F164" s="10" t="n"/>
      <c r="G164" s="11">
        <f>IF(OR($E164="",$F164=""),"",IF($E164=0,"",$F164/$E164))</f>
        <v/>
      </c>
      <c r="H164" s="12">
        <f>IF(OR($G164="",$G163=""),"",ROUND(($G164-$G163)*100,0))</f>
        <v/>
      </c>
      <c r="I164" s="8">
        <f>IF($E164="","",IF($D164&lt;&gt;"نعم","أضف الإفصاح عن الذكاء الاصطناعي",IF($E164&lt;'الإعدادات'!$B$7,"دردشات قليلة جداً",IF($H164="","الأسبوع الأول",IF($H164&gt;=0,"احتفظ بها","ارجع للسابقة")))))</f>
        <v/>
      </c>
      <c r="J164" s="6" t="n"/>
    </row>
    <row r="165">
      <c r="A165" s="9" t="n"/>
      <c r="B165" s="5" t="n"/>
      <c r="C165" s="6" t="n"/>
      <c r="D165" s="7" t="n"/>
      <c r="E165" s="10" t="n"/>
      <c r="F165" s="10" t="n"/>
      <c r="G165" s="11">
        <f>IF(OR($E165="",$F165=""),"",IF($E165=0,"",$F165/$E165))</f>
        <v/>
      </c>
      <c r="H165" s="12">
        <f>IF(OR($G165="",$G164=""),"",ROUND(($G165-$G164)*100,0))</f>
        <v/>
      </c>
      <c r="I165" s="8">
        <f>IF($E165="","",IF($D165&lt;&gt;"نعم","أضف الإفصاح عن الذكاء الاصطناعي",IF($E165&lt;'الإعدادات'!$B$7,"دردشات قليلة جداً",IF($H165="","الأسبوع الأول",IF($H165&gt;=0,"احتفظ بها","ارجع للسابقة")))))</f>
        <v/>
      </c>
      <c r="J165" s="6" t="n"/>
    </row>
    <row r="166">
      <c r="A166" s="9" t="n"/>
      <c r="B166" s="5" t="n"/>
      <c r="C166" s="6" t="n"/>
      <c r="D166" s="7" t="n"/>
      <c r="E166" s="10" t="n"/>
      <c r="F166" s="10" t="n"/>
      <c r="G166" s="11">
        <f>IF(OR($E166="",$F166=""),"",IF($E166=0,"",$F166/$E166))</f>
        <v/>
      </c>
      <c r="H166" s="12">
        <f>IF(OR($G166="",$G165=""),"",ROUND(($G166-$G165)*100,0))</f>
        <v/>
      </c>
      <c r="I166" s="8">
        <f>IF($E166="","",IF($D166&lt;&gt;"نعم","أضف الإفصاح عن الذكاء الاصطناعي",IF($E166&lt;'الإعدادات'!$B$7,"دردشات قليلة جداً",IF($H166="","الأسبوع الأول",IF($H166&gt;=0,"احتفظ بها","ارجع للسابقة")))))</f>
        <v/>
      </c>
      <c r="J166" s="6" t="n"/>
    </row>
    <row r="167">
      <c r="A167" s="9" t="n"/>
      <c r="B167" s="5" t="n"/>
      <c r="C167" s="6" t="n"/>
      <c r="D167" s="7" t="n"/>
      <c r="E167" s="10" t="n"/>
      <c r="F167" s="10" t="n"/>
      <c r="G167" s="11">
        <f>IF(OR($E167="",$F167=""),"",IF($E167=0,"",$F167/$E167))</f>
        <v/>
      </c>
      <c r="H167" s="12">
        <f>IF(OR($G167="",$G166=""),"",ROUND(($G167-$G166)*100,0))</f>
        <v/>
      </c>
      <c r="I167" s="8">
        <f>IF($E167="","",IF($D167&lt;&gt;"نعم","أضف الإفصاح عن الذكاء الاصطناعي",IF($E167&lt;'الإعدادات'!$B$7,"دردشات قليلة جداً",IF($H167="","الأسبوع الأول",IF($H167&gt;=0,"احتفظ بها","ارجع للسابقة")))))</f>
        <v/>
      </c>
      <c r="J167" s="6" t="n"/>
    </row>
    <row r="168">
      <c r="A168" s="9" t="n"/>
      <c r="B168" s="5" t="n"/>
      <c r="C168" s="6" t="n"/>
      <c r="D168" s="7" t="n"/>
      <c r="E168" s="10" t="n"/>
      <c r="F168" s="10" t="n"/>
      <c r="G168" s="11">
        <f>IF(OR($E168="",$F168=""),"",IF($E168=0,"",$F168/$E168))</f>
        <v/>
      </c>
      <c r="H168" s="12">
        <f>IF(OR($G168="",$G167=""),"",ROUND(($G168-$G167)*100,0))</f>
        <v/>
      </c>
      <c r="I168" s="8">
        <f>IF($E168="","",IF($D168&lt;&gt;"نعم","أضف الإفصاح عن الذكاء الاصطناعي",IF($E168&lt;'الإعدادات'!$B$7,"دردشات قليلة جداً",IF($H168="","الأسبوع الأول",IF($H168&gt;=0,"احتفظ بها","ارجع للسابقة")))))</f>
        <v/>
      </c>
      <c r="J168" s="6" t="n"/>
    </row>
    <row r="169">
      <c r="A169" s="9" t="n"/>
      <c r="B169" s="5" t="n"/>
      <c r="C169" s="6" t="n"/>
      <c r="D169" s="7" t="n"/>
      <c r="E169" s="10" t="n"/>
      <c r="F169" s="10" t="n"/>
      <c r="G169" s="11">
        <f>IF(OR($E169="",$F169=""),"",IF($E169=0,"",$F169/$E169))</f>
        <v/>
      </c>
      <c r="H169" s="12">
        <f>IF(OR($G169="",$G168=""),"",ROUND(($G169-$G168)*100,0))</f>
        <v/>
      </c>
      <c r="I169" s="8">
        <f>IF($E169="","",IF($D169&lt;&gt;"نعم","أضف الإفصاح عن الذكاء الاصطناعي",IF($E169&lt;'الإعدادات'!$B$7,"دردشات قليلة جداً",IF($H169="","الأسبوع الأول",IF($H169&gt;=0,"احتفظ بها","ارجع للسابقة")))))</f>
        <v/>
      </c>
      <c r="J169" s="6" t="n"/>
    </row>
    <row r="170">
      <c r="A170" s="9" t="n"/>
      <c r="B170" s="5" t="n"/>
      <c r="C170" s="6" t="n"/>
      <c r="D170" s="7" t="n"/>
      <c r="E170" s="10" t="n"/>
      <c r="F170" s="10" t="n"/>
      <c r="G170" s="11">
        <f>IF(OR($E170="",$F170=""),"",IF($E170=0,"",$F170/$E170))</f>
        <v/>
      </c>
      <c r="H170" s="12">
        <f>IF(OR($G170="",$G169=""),"",ROUND(($G170-$G169)*100,0))</f>
        <v/>
      </c>
      <c r="I170" s="8">
        <f>IF($E170="","",IF($D170&lt;&gt;"نعم","أضف الإفصاح عن الذكاء الاصطناعي",IF($E170&lt;'الإعدادات'!$B$7,"دردشات قليلة جداً",IF($H170="","الأسبوع الأول",IF($H170&gt;=0,"احتفظ بها","ارجع للسابقة")))))</f>
        <v/>
      </c>
      <c r="J170" s="6" t="n"/>
    </row>
    <row r="171">
      <c r="A171" s="9" t="n"/>
      <c r="B171" s="5" t="n"/>
      <c r="C171" s="6" t="n"/>
      <c r="D171" s="7" t="n"/>
      <c r="E171" s="10" t="n"/>
      <c r="F171" s="10" t="n"/>
      <c r="G171" s="11">
        <f>IF(OR($E171="",$F171=""),"",IF($E171=0,"",$F171/$E171))</f>
        <v/>
      </c>
      <c r="H171" s="12">
        <f>IF(OR($G171="",$G170=""),"",ROUND(($G171-$G170)*100,0))</f>
        <v/>
      </c>
      <c r="I171" s="8">
        <f>IF($E171="","",IF($D171&lt;&gt;"نعم","أضف الإفصاح عن الذكاء الاصطناعي",IF($E171&lt;'الإعدادات'!$B$7,"دردشات قليلة جداً",IF($H171="","الأسبوع الأول",IF($H171&gt;=0,"احتفظ بها","ارجع للسابقة")))))</f>
        <v/>
      </c>
      <c r="J171" s="6" t="n"/>
    </row>
    <row r="172">
      <c r="A172" s="9" t="n"/>
      <c r="B172" s="5" t="n"/>
      <c r="C172" s="6" t="n"/>
      <c r="D172" s="7" t="n"/>
      <c r="E172" s="10" t="n"/>
      <c r="F172" s="10" t="n"/>
      <c r="G172" s="11">
        <f>IF(OR($E172="",$F172=""),"",IF($E172=0,"",$F172/$E172))</f>
        <v/>
      </c>
      <c r="H172" s="12">
        <f>IF(OR($G172="",$G171=""),"",ROUND(($G172-$G171)*100,0))</f>
        <v/>
      </c>
      <c r="I172" s="8">
        <f>IF($E172="","",IF($D172&lt;&gt;"نعم","أضف الإفصاح عن الذكاء الاصطناعي",IF($E172&lt;'الإعدادات'!$B$7,"دردشات قليلة جداً",IF($H172="","الأسبوع الأول",IF($H172&gt;=0,"احتفظ بها","ارجع للسابقة")))))</f>
        <v/>
      </c>
      <c r="J172" s="6" t="n"/>
    </row>
    <row r="173">
      <c r="A173" s="9" t="n"/>
      <c r="B173" s="5" t="n"/>
      <c r="C173" s="6" t="n"/>
      <c r="D173" s="7" t="n"/>
      <c r="E173" s="10" t="n"/>
      <c r="F173" s="10" t="n"/>
      <c r="G173" s="11">
        <f>IF(OR($E173="",$F173=""),"",IF($E173=0,"",$F173/$E173))</f>
        <v/>
      </c>
      <c r="H173" s="12">
        <f>IF(OR($G173="",$G172=""),"",ROUND(($G173-$G172)*100,0))</f>
        <v/>
      </c>
      <c r="I173" s="8">
        <f>IF($E173="","",IF($D173&lt;&gt;"نعم","أضف الإفصاح عن الذكاء الاصطناعي",IF($E173&lt;'الإعدادات'!$B$7,"دردشات قليلة جداً",IF($H173="","الأسبوع الأول",IF($H173&gt;=0,"احتفظ بها","ارجع للسابقة")))))</f>
        <v/>
      </c>
      <c r="J173" s="6" t="n"/>
    </row>
    <row r="174">
      <c r="A174" s="9" t="n"/>
      <c r="B174" s="5" t="n"/>
      <c r="C174" s="6" t="n"/>
      <c r="D174" s="7" t="n"/>
      <c r="E174" s="10" t="n"/>
      <c r="F174" s="10" t="n"/>
      <c r="G174" s="11">
        <f>IF(OR($E174="",$F174=""),"",IF($E174=0,"",$F174/$E174))</f>
        <v/>
      </c>
      <c r="H174" s="12">
        <f>IF(OR($G174="",$G173=""),"",ROUND(($G174-$G173)*100,0))</f>
        <v/>
      </c>
      <c r="I174" s="8">
        <f>IF($E174="","",IF($D174&lt;&gt;"نعم","أضف الإفصاح عن الذكاء الاصطناعي",IF($E174&lt;'الإعدادات'!$B$7,"دردشات قليلة جداً",IF($H174="","الأسبوع الأول",IF($H174&gt;=0,"احتفظ بها","ارجع للسابقة")))))</f>
        <v/>
      </c>
      <c r="J174" s="6" t="n"/>
    </row>
    <row r="175">
      <c r="A175" s="9" t="n"/>
      <c r="B175" s="5" t="n"/>
      <c r="C175" s="6" t="n"/>
      <c r="D175" s="7" t="n"/>
      <c r="E175" s="10" t="n"/>
      <c r="F175" s="10" t="n"/>
      <c r="G175" s="11">
        <f>IF(OR($E175="",$F175=""),"",IF($E175=0,"",$F175/$E175))</f>
        <v/>
      </c>
      <c r="H175" s="12">
        <f>IF(OR($G175="",$G174=""),"",ROUND(($G175-$G174)*100,0))</f>
        <v/>
      </c>
      <c r="I175" s="8">
        <f>IF($E175="","",IF($D175&lt;&gt;"نعم","أضف الإفصاح عن الذكاء الاصطناعي",IF($E175&lt;'الإعدادات'!$B$7,"دردشات قليلة جداً",IF($H175="","الأسبوع الأول",IF($H175&gt;=0,"احتفظ بها","ارجع للسابقة")))))</f>
        <v/>
      </c>
      <c r="J175" s="6" t="n"/>
    </row>
    <row r="176">
      <c r="A176" s="9" t="n"/>
      <c r="B176" s="5" t="n"/>
      <c r="C176" s="6" t="n"/>
      <c r="D176" s="7" t="n"/>
      <c r="E176" s="10" t="n"/>
      <c r="F176" s="10" t="n"/>
      <c r="G176" s="11">
        <f>IF(OR($E176="",$F176=""),"",IF($E176=0,"",$F176/$E176))</f>
        <v/>
      </c>
      <c r="H176" s="12">
        <f>IF(OR($G176="",$G175=""),"",ROUND(($G176-$G175)*100,0))</f>
        <v/>
      </c>
      <c r="I176" s="8">
        <f>IF($E176="","",IF($D176&lt;&gt;"نعم","أضف الإفصاح عن الذكاء الاصطناعي",IF($E176&lt;'الإعدادات'!$B$7,"دردشات قليلة جداً",IF($H176="","الأسبوع الأول",IF($H176&gt;=0,"احتفظ بها","ارجع للسابقة")))))</f>
        <v/>
      </c>
      <c r="J176" s="6" t="n"/>
    </row>
    <row r="177">
      <c r="A177" s="9" t="n"/>
      <c r="B177" s="5" t="n"/>
      <c r="C177" s="6" t="n"/>
      <c r="D177" s="7" t="n"/>
      <c r="E177" s="10" t="n"/>
      <c r="F177" s="10" t="n"/>
      <c r="G177" s="11">
        <f>IF(OR($E177="",$F177=""),"",IF($E177=0,"",$F177/$E177))</f>
        <v/>
      </c>
      <c r="H177" s="12">
        <f>IF(OR($G177="",$G176=""),"",ROUND(($G177-$G176)*100,0))</f>
        <v/>
      </c>
      <c r="I177" s="8">
        <f>IF($E177="","",IF($D177&lt;&gt;"نعم","أضف الإفصاح عن الذكاء الاصطناعي",IF($E177&lt;'الإعدادات'!$B$7,"دردشات قليلة جداً",IF($H177="","الأسبوع الأول",IF($H177&gt;=0,"احتفظ بها","ارجع للسابقة")))))</f>
        <v/>
      </c>
      <c r="J177" s="6" t="n"/>
    </row>
    <row r="178">
      <c r="A178" s="9" t="n"/>
      <c r="B178" s="5" t="n"/>
      <c r="C178" s="6" t="n"/>
      <c r="D178" s="7" t="n"/>
      <c r="E178" s="10" t="n"/>
      <c r="F178" s="10" t="n"/>
      <c r="G178" s="11">
        <f>IF(OR($E178="",$F178=""),"",IF($E178=0,"",$F178/$E178))</f>
        <v/>
      </c>
      <c r="H178" s="12">
        <f>IF(OR($G178="",$G177=""),"",ROUND(($G178-$G177)*100,0))</f>
        <v/>
      </c>
      <c r="I178" s="8">
        <f>IF($E178="","",IF($D178&lt;&gt;"نعم","أضف الإفصاح عن الذكاء الاصطناعي",IF($E178&lt;'الإعدادات'!$B$7,"دردشات قليلة جداً",IF($H178="","الأسبوع الأول",IF($H178&gt;=0,"احتفظ بها","ارجع للسابقة")))))</f>
        <v/>
      </c>
      <c r="J178" s="6" t="n"/>
    </row>
    <row r="179">
      <c r="A179" s="9" t="n"/>
      <c r="B179" s="5" t="n"/>
      <c r="C179" s="6" t="n"/>
      <c r="D179" s="7" t="n"/>
      <c r="E179" s="10" t="n"/>
      <c r="F179" s="10" t="n"/>
      <c r="G179" s="11">
        <f>IF(OR($E179="",$F179=""),"",IF($E179=0,"",$F179/$E179))</f>
        <v/>
      </c>
      <c r="H179" s="12">
        <f>IF(OR($G179="",$G178=""),"",ROUND(($G179-$G178)*100,0))</f>
        <v/>
      </c>
      <c r="I179" s="8">
        <f>IF($E179="","",IF($D179&lt;&gt;"نعم","أضف الإفصاح عن الذكاء الاصطناعي",IF($E179&lt;'الإعدادات'!$B$7,"دردشات قليلة جداً",IF($H179="","الأسبوع الأول",IF($H179&gt;=0,"احتفظ بها","ارجع للسابقة")))))</f>
        <v/>
      </c>
      <c r="J179" s="6" t="n"/>
    </row>
    <row r="180">
      <c r="A180" s="9" t="n"/>
      <c r="B180" s="5" t="n"/>
      <c r="C180" s="6" t="n"/>
      <c r="D180" s="7" t="n"/>
      <c r="E180" s="10" t="n"/>
      <c r="F180" s="10" t="n"/>
      <c r="G180" s="11">
        <f>IF(OR($E180="",$F180=""),"",IF($E180=0,"",$F180/$E180))</f>
        <v/>
      </c>
      <c r="H180" s="12">
        <f>IF(OR($G180="",$G179=""),"",ROUND(($G180-$G179)*100,0))</f>
        <v/>
      </c>
      <c r="I180" s="8">
        <f>IF($E180="","",IF($D180&lt;&gt;"نعم","أضف الإفصاح عن الذكاء الاصطناعي",IF($E180&lt;'الإعدادات'!$B$7,"دردشات قليلة جداً",IF($H180="","الأسبوع الأول",IF($H180&gt;=0,"احتفظ بها","ارجع للسابقة")))))</f>
        <v/>
      </c>
      <c r="J180" s="6" t="n"/>
    </row>
    <row r="181">
      <c r="A181" s="9" t="n"/>
      <c r="B181" s="5" t="n"/>
      <c r="C181" s="6" t="n"/>
      <c r="D181" s="7" t="n"/>
      <c r="E181" s="10" t="n"/>
      <c r="F181" s="10" t="n"/>
      <c r="G181" s="11">
        <f>IF(OR($E181="",$F181=""),"",IF($E181=0,"",$F181/$E181))</f>
        <v/>
      </c>
      <c r="H181" s="12">
        <f>IF(OR($G181="",$G180=""),"",ROUND(($G181-$G180)*100,0))</f>
        <v/>
      </c>
      <c r="I181" s="8">
        <f>IF($E181="","",IF($D181&lt;&gt;"نعم","أضف الإفصاح عن الذكاء الاصطناعي",IF($E181&lt;'الإعدادات'!$B$7,"دردشات قليلة جداً",IF($H181="","الأسبوع الأول",IF($H181&gt;=0,"احتفظ بها","ارجع للسابقة")))))</f>
        <v/>
      </c>
      <c r="J181" s="6" t="n"/>
    </row>
    <row r="182">
      <c r="A182" s="9" t="n"/>
      <c r="B182" s="5" t="n"/>
      <c r="C182" s="6" t="n"/>
      <c r="D182" s="7" t="n"/>
      <c r="E182" s="10" t="n"/>
      <c r="F182" s="10" t="n"/>
      <c r="G182" s="11">
        <f>IF(OR($E182="",$F182=""),"",IF($E182=0,"",$F182/$E182))</f>
        <v/>
      </c>
      <c r="H182" s="12">
        <f>IF(OR($G182="",$G181=""),"",ROUND(($G182-$G181)*100,0))</f>
        <v/>
      </c>
      <c r="I182" s="8">
        <f>IF($E182="","",IF($D182&lt;&gt;"نعم","أضف الإفصاح عن الذكاء الاصطناعي",IF($E182&lt;'الإعدادات'!$B$7,"دردشات قليلة جداً",IF($H182="","الأسبوع الأول",IF($H182&gt;=0,"احتفظ بها","ارجع للسابقة")))))</f>
        <v/>
      </c>
      <c r="J182" s="6" t="n"/>
    </row>
    <row r="183">
      <c r="A183" s="9" t="n"/>
      <c r="B183" s="5" t="n"/>
      <c r="C183" s="6" t="n"/>
      <c r="D183" s="7" t="n"/>
      <c r="E183" s="10" t="n"/>
      <c r="F183" s="10" t="n"/>
      <c r="G183" s="11">
        <f>IF(OR($E183="",$F183=""),"",IF($E183=0,"",$F183/$E183))</f>
        <v/>
      </c>
      <c r="H183" s="12">
        <f>IF(OR($G183="",$G182=""),"",ROUND(($G183-$G182)*100,0))</f>
        <v/>
      </c>
      <c r="I183" s="8">
        <f>IF($E183="","",IF($D183&lt;&gt;"نعم","أضف الإفصاح عن الذكاء الاصطناعي",IF($E183&lt;'الإعدادات'!$B$7,"دردشات قليلة جداً",IF($H183="","الأسبوع الأول",IF($H183&gt;=0,"احتفظ بها","ارجع للسابقة")))))</f>
        <v/>
      </c>
      <c r="J183" s="6" t="n"/>
    </row>
    <row r="184">
      <c r="A184" s="9" t="n"/>
      <c r="B184" s="5" t="n"/>
      <c r="C184" s="6" t="n"/>
      <c r="D184" s="7" t="n"/>
      <c r="E184" s="10" t="n"/>
      <c r="F184" s="10" t="n"/>
      <c r="G184" s="11">
        <f>IF(OR($E184="",$F184=""),"",IF($E184=0,"",$F184/$E184))</f>
        <v/>
      </c>
      <c r="H184" s="12">
        <f>IF(OR($G184="",$G183=""),"",ROUND(($G184-$G183)*100,0))</f>
        <v/>
      </c>
      <c r="I184" s="8">
        <f>IF($E184="","",IF($D184&lt;&gt;"نعم","أضف الإفصاح عن الذكاء الاصطناعي",IF($E184&lt;'الإعدادات'!$B$7,"دردشات قليلة جداً",IF($H184="","الأسبوع الأول",IF($H184&gt;=0,"احتفظ بها","ارجع للسابقة")))))</f>
        <v/>
      </c>
      <c r="J184" s="6" t="n"/>
    </row>
    <row r="185">
      <c r="A185" s="9" t="n"/>
      <c r="B185" s="5" t="n"/>
      <c r="C185" s="6" t="n"/>
      <c r="D185" s="7" t="n"/>
      <c r="E185" s="10" t="n"/>
      <c r="F185" s="10" t="n"/>
      <c r="G185" s="11">
        <f>IF(OR($E185="",$F185=""),"",IF($E185=0,"",$F185/$E185))</f>
        <v/>
      </c>
      <c r="H185" s="12">
        <f>IF(OR($G185="",$G184=""),"",ROUND(($G185-$G184)*100,0))</f>
        <v/>
      </c>
      <c r="I185" s="8">
        <f>IF($E185="","",IF($D185&lt;&gt;"نعم","أضف الإفصاح عن الذكاء الاصطناعي",IF($E185&lt;'الإعدادات'!$B$7,"دردشات قليلة جداً",IF($H185="","الأسبوع الأول",IF($H185&gt;=0,"احتفظ بها","ارجع للسابقة")))))</f>
        <v/>
      </c>
      <c r="J185" s="6" t="n"/>
    </row>
    <row r="186">
      <c r="A186" s="9" t="n"/>
      <c r="B186" s="5" t="n"/>
      <c r="C186" s="6" t="n"/>
      <c r="D186" s="7" t="n"/>
      <c r="E186" s="10" t="n"/>
      <c r="F186" s="10" t="n"/>
      <c r="G186" s="11">
        <f>IF(OR($E186="",$F186=""),"",IF($E186=0,"",$F186/$E186))</f>
        <v/>
      </c>
      <c r="H186" s="12">
        <f>IF(OR($G186="",$G185=""),"",ROUND(($G186-$G185)*100,0))</f>
        <v/>
      </c>
      <c r="I186" s="8">
        <f>IF($E186="","",IF($D186&lt;&gt;"نعم","أضف الإفصاح عن الذكاء الاصطناعي",IF($E186&lt;'الإعدادات'!$B$7,"دردشات قليلة جداً",IF($H186="","الأسبوع الأول",IF($H186&gt;=0,"احتفظ بها","ارجع للسابقة")))))</f>
        <v/>
      </c>
      <c r="J186" s="6" t="n"/>
    </row>
    <row r="187">
      <c r="A187" s="9" t="n"/>
      <c r="B187" s="5" t="n"/>
      <c r="C187" s="6" t="n"/>
      <c r="D187" s="7" t="n"/>
      <c r="E187" s="10" t="n"/>
      <c r="F187" s="10" t="n"/>
      <c r="G187" s="11">
        <f>IF(OR($E187="",$F187=""),"",IF($E187=0,"",$F187/$E187))</f>
        <v/>
      </c>
      <c r="H187" s="12">
        <f>IF(OR($G187="",$G186=""),"",ROUND(($G187-$G186)*100,0))</f>
        <v/>
      </c>
      <c r="I187" s="8">
        <f>IF($E187="","",IF($D187&lt;&gt;"نعم","أضف الإفصاح عن الذكاء الاصطناعي",IF($E187&lt;'الإعدادات'!$B$7,"دردشات قليلة جداً",IF($H187="","الأسبوع الأول",IF($H187&gt;=0,"احتفظ بها","ارجع للسابقة")))))</f>
        <v/>
      </c>
      <c r="J187" s="6" t="n"/>
    </row>
    <row r="188">
      <c r="A188" s="9" t="n"/>
      <c r="B188" s="5" t="n"/>
      <c r="C188" s="6" t="n"/>
      <c r="D188" s="7" t="n"/>
      <c r="E188" s="10" t="n"/>
      <c r="F188" s="10" t="n"/>
      <c r="G188" s="11">
        <f>IF(OR($E188="",$F188=""),"",IF($E188=0,"",$F188/$E188))</f>
        <v/>
      </c>
      <c r="H188" s="12">
        <f>IF(OR($G188="",$G187=""),"",ROUND(($G188-$G187)*100,0))</f>
        <v/>
      </c>
      <c r="I188" s="8">
        <f>IF($E188="","",IF($D188&lt;&gt;"نعم","أضف الإفصاح عن الذكاء الاصطناعي",IF($E188&lt;'الإعدادات'!$B$7,"دردشات قليلة جداً",IF($H188="","الأسبوع الأول",IF($H188&gt;=0,"احتفظ بها","ارجع للسابقة")))))</f>
        <v/>
      </c>
      <c r="J188" s="6" t="n"/>
    </row>
    <row r="189">
      <c r="A189" s="9" t="n"/>
      <c r="B189" s="5" t="n"/>
      <c r="C189" s="6" t="n"/>
      <c r="D189" s="7" t="n"/>
      <c r="E189" s="10" t="n"/>
      <c r="F189" s="10" t="n"/>
      <c r="G189" s="11">
        <f>IF(OR($E189="",$F189=""),"",IF($E189=0,"",$F189/$E189))</f>
        <v/>
      </c>
      <c r="H189" s="12">
        <f>IF(OR($G189="",$G188=""),"",ROUND(($G189-$G188)*100,0))</f>
        <v/>
      </c>
      <c r="I189" s="8">
        <f>IF($E189="","",IF($D189&lt;&gt;"نعم","أضف الإفصاح عن الذكاء الاصطناعي",IF($E189&lt;'الإعدادات'!$B$7,"دردشات قليلة جداً",IF($H189="","الأسبوع الأول",IF($H189&gt;=0,"احتفظ بها","ارجع للسابقة")))))</f>
        <v/>
      </c>
      <c r="J189" s="6" t="n"/>
    </row>
    <row r="190">
      <c r="A190" s="9" t="n"/>
      <c r="B190" s="5" t="n"/>
      <c r="C190" s="6" t="n"/>
      <c r="D190" s="7" t="n"/>
      <c r="E190" s="10" t="n"/>
      <c r="F190" s="10" t="n"/>
      <c r="G190" s="11">
        <f>IF(OR($E190="",$F190=""),"",IF($E190=0,"",$F190/$E190))</f>
        <v/>
      </c>
      <c r="H190" s="12">
        <f>IF(OR($G190="",$G189=""),"",ROUND(($G190-$G189)*100,0))</f>
        <v/>
      </c>
      <c r="I190" s="8">
        <f>IF($E190="","",IF($D190&lt;&gt;"نعم","أضف الإفصاح عن الذكاء الاصطناعي",IF($E190&lt;'الإعدادات'!$B$7,"دردشات قليلة جداً",IF($H190="","الأسبوع الأول",IF($H190&gt;=0,"احتفظ بها","ارجع للسابقة")))))</f>
        <v/>
      </c>
      <c r="J190" s="6" t="n"/>
    </row>
    <row r="191">
      <c r="A191" s="9" t="n"/>
      <c r="B191" s="5" t="n"/>
      <c r="C191" s="6" t="n"/>
      <c r="D191" s="7" t="n"/>
      <c r="E191" s="10" t="n"/>
      <c r="F191" s="10" t="n"/>
      <c r="G191" s="11">
        <f>IF(OR($E191="",$F191=""),"",IF($E191=0,"",$F191/$E191))</f>
        <v/>
      </c>
      <c r="H191" s="12">
        <f>IF(OR($G191="",$G190=""),"",ROUND(($G191-$G190)*100,0))</f>
        <v/>
      </c>
      <c r="I191" s="8">
        <f>IF($E191="","",IF($D191&lt;&gt;"نعم","أضف الإفصاح عن الذكاء الاصطناعي",IF($E191&lt;'الإعدادات'!$B$7,"دردشات قليلة جداً",IF($H191="","الأسبوع الأول",IF($H191&gt;=0,"احتفظ بها","ارجع للسابقة")))))</f>
        <v/>
      </c>
      <c r="J191" s="6" t="n"/>
    </row>
    <row r="192">
      <c r="A192" s="9" t="n"/>
      <c r="B192" s="5" t="n"/>
      <c r="C192" s="6" t="n"/>
      <c r="D192" s="7" t="n"/>
      <c r="E192" s="10" t="n"/>
      <c r="F192" s="10" t="n"/>
      <c r="G192" s="11">
        <f>IF(OR($E192="",$F192=""),"",IF($E192=0,"",$F192/$E192))</f>
        <v/>
      </c>
      <c r="H192" s="12">
        <f>IF(OR($G192="",$G191=""),"",ROUND(($G192-$G191)*100,0))</f>
        <v/>
      </c>
      <c r="I192" s="8">
        <f>IF($E192="","",IF($D192&lt;&gt;"نعم","أضف الإفصاح عن الذكاء الاصطناعي",IF($E192&lt;'الإعدادات'!$B$7,"دردشات قليلة جداً",IF($H192="","الأسبوع الأول",IF($H192&gt;=0,"احتفظ بها","ارجع للسابقة")))))</f>
        <v/>
      </c>
      <c r="J192" s="6" t="n"/>
    </row>
    <row r="193">
      <c r="A193" s="9" t="n"/>
      <c r="B193" s="5" t="n"/>
      <c r="C193" s="6" t="n"/>
      <c r="D193" s="7" t="n"/>
      <c r="E193" s="10" t="n"/>
      <c r="F193" s="10" t="n"/>
      <c r="G193" s="11">
        <f>IF(OR($E193="",$F193=""),"",IF($E193=0,"",$F193/$E193))</f>
        <v/>
      </c>
      <c r="H193" s="12">
        <f>IF(OR($G193="",$G192=""),"",ROUND(($G193-$G192)*100,0))</f>
        <v/>
      </c>
      <c r="I193" s="8">
        <f>IF($E193="","",IF($D193&lt;&gt;"نعم","أضف الإفصاح عن الذكاء الاصطناعي",IF($E193&lt;'الإعدادات'!$B$7,"دردشات قليلة جداً",IF($H193="","الأسبوع الأول",IF($H193&gt;=0,"احتفظ بها","ارجع للسابقة")))))</f>
        <v/>
      </c>
      <c r="J193" s="6" t="n"/>
    </row>
    <row r="194">
      <c r="A194" s="9" t="n"/>
      <c r="B194" s="5" t="n"/>
      <c r="C194" s="6" t="n"/>
      <c r="D194" s="7" t="n"/>
      <c r="E194" s="10" t="n"/>
      <c r="F194" s="10" t="n"/>
      <c r="G194" s="11">
        <f>IF(OR($E194="",$F194=""),"",IF($E194=0,"",$F194/$E194))</f>
        <v/>
      </c>
      <c r="H194" s="12">
        <f>IF(OR($G194="",$G193=""),"",ROUND(($G194-$G193)*100,0))</f>
        <v/>
      </c>
      <c r="I194" s="8">
        <f>IF($E194="","",IF($D194&lt;&gt;"نعم","أضف الإفصاح عن الذكاء الاصطناعي",IF($E194&lt;'الإعدادات'!$B$7,"دردشات قليلة جداً",IF($H194="","الأسبوع الأول",IF($H194&gt;=0,"احتفظ بها","ارجع للسابقة")))))</f>
        <v/>
      </c>
      <c r="J194" s="6" t="n"/>
    </row>
    <row r="195">
      <c r="A195" s="9" t="n"/>
      <c r="B195" s="5" t="n"/>
      <c r="C195" s="6" t="n"/>
      <c r="D195" s="7" t="n"/>
      <c r="E195" s="10" t="n"/>
      <c r="F195" s="10" t="n"/>
      <c r="G195" s="11">
        <f>IF(OR($E195="",$F195=""),"",IF($E195=0,"",$F195/$E195))</f>
        <v/>
      </c>
      <c r="H195" s="12">
        <f>IF(OR($G195="",$G194=""),"",ROUND(($G195-$G194)*100,0))</f>
        <v/>
      </c>
      <c r="I195" s="8">
        <f>IF($E195="","",IF($D195&lt;&gt;"نعم","أضف الإفصاح عن الذكاء الاصطناعي",IF($E195&lt;'الإعدادات'!$B$7,"دردشات قليلة جداً",IF($H195="","الأسبوع الأول",IF($H195&gt;=0,"احتفظ بها","ارجع للسابقة")))))</f>
        <v/>
      </c>
      <c r="J195" s="6" t="n"/>
    </row>
    <row r="196">
      <c r="A196" s="9" t="n"/>
      <c r="B196" s="5" t="n"/>
      <c r="C196" s="6" t="n"/>
      <c r="D196" s="7" t="n"/>
      <c r="E196" s="10" t="n"/>
      <c r="F196" s="10" t="n"/>
      <c r="G196" s="11">
        <f>IF(OR($E196="",$F196=""),"",IF($E196=0,"",$F196/$E196))</f>
        <v/>
      </c>
      <c r="H196" s="12">
        <f>IF(OR($G196="",$G195=""),"",ROUND(($G196-$G195)*100,0))</f>
        <v/>
      </c>
      <c r="I196" s="8">
        <f>IF($E196="","",IF($D196&lt;&gt;"نعم","أضف الإفصاح عن الذكاء الاصطناعي",IF($E196&lt;'الإعدادات'!$B$7,"دردشات قليلة جداً",IF($H196="","الأسبوع الأول",IF($H196&gt;=0,"احتفظ بها","ارجع للسابقة")))))</f>
        <v/>
      </c>
      <c r="J196" s="6" t="n"/>
    </row>
    <row r="197">
      <c r="A197" s="9" t="n"/>
      <c r="B197" s="5" t="n"/>
      <c r="C197" s="6" t="n"/>
      <c r="D197" s="7" t="n"/>
      <c r="E197" s="10" t="n"/>
      <c r="F197" s="10" t="n"/>
      <c r="G197" s="11">
        <f>IF(OR($E197="",$F197=""),"",IF($E197=0,"",$F197/$E197))</f>
        <v/>
      </c>
      <c r="H197" s="12">
        <f>IF(OR($G197="",$G196=""),"",ROUND(($G197-$G196)*100,0))</f>
        <v/>
      </c>
      <c r="I197" s="8">
        <f>IF($E197="","",IF($D197&lt;&gt;"نعم","أضف الإفصاح عن الذكاء الاصطناعي",IF($E197&lt;'الإعدادات'!$B$7,"دردشات قليلة جداً",IF($H197="","الأسبوع الأول",IF($H197&gt;=0,"احتفظ بها","ارجع للسابقة")))))</f>
        <v/>
      </c>
      <c r="J197" s="6" t="n"/>
    </row>
    <row r="198">
      <c r="A198" s="9" t="n"/>
      <c r="B198" s="5" t="n"/>
      <c r="C198" s="6" t="n"/>
      <c r="D198" s="7" t="n"/>
      <c r="E198" s="10" t="n"/>
      <c r="F198" s="10" t="n"/>
      <c r="G198" s="11">
        <f>IF(OR($E198="",$F198=""),"",IF($E198=0,"",$F198/$E198))</f>
        <v/>
      </c>
      <c r="H198" s="12">
        <f>IF(OR($G198="",$G197=""),"",ROUND(($G198-$G197)*100,0))</f>
        <v/>
      </c>
      <c r="I198" s="8">
        <f>IF($E198="","",IF($D198&lt;&gt;"نعم","أضف الإفصاح عن الذكاء الاصطناعي",IF($E198&lt;'الإعدادات'!$B$7,"دردشات قليلة جداً",IF($H198="","الأسبوع الأول",IF($H198&gt;=0,"احتفظ بها","ارجع للسابقة")))))</f>
        <v/>
      </c>
      <c r="J198" s="6" t="n"/>
    </row>
    <row r="199">
      <c r="A199" s="9" t="n"/>
      <c r="B199" s="5" t="n"/>
      <c r="C199" s="6" t="n"/>
      <c r="D199" s="7" t="n"/>
      <c r="E199" s="10" t="n"/>
      <c r="F199" s="10" t="n"/>
      <c r="G199" s="11">
        <f>IF(OR($E199="",$F199=""),"",IF($E199=0,"",$F199/$E199))</f>
        <v/>
      </c>
      <c r="H199" s="12">
        <f>IF(OR($G199="",$G198=""),"",ROUND(($G199-$G198)*100,0))</f>
        <v/>
      </c>
      <c r="I199" s="8">
        <f>IF($E199="","",IF($D199&lt;&gt;"نعم","أضف الإفصاح عن الذكاء الاصطناعي",IF($E199&lt;'الإعدادات'!$B$7,"دردشات قليلة جداً",IF($H199="","الأسبوع الأول",IF($H199&gt;=0,"احتفظ بها","ارجع للسابقة")))))</f>
        <v/>
      </c>
      <c r="J199" s="6" t="n"/>
    </row>
    <row r="200">
      <c r="A200" s="9" t="n"/>
      <c r="B200" s="5" t="n"/>
      <c r="C200" s="6" t="n"/>
      <c r="D200" s="7" t="n"/>
      <c r="E200" s="10" t="n"/>
      <c r="F200" s="10" t="n"/>
      <c r="G200" s="11">
        <f>IF(OR($E200="",$F200=""),"",IF($E200=0,"",$F200/$E200))</f>
        <v/>
      </c>
      <c r="H200" s="12">
        <f>IF(OR($G200="",$G199=""),"",ROUND(($G200-$G199)*100,0))</f>
        <v/>
      </c>
      <c r="I200" s="8">
        <f>IF($E200="","",IF($D200&lt;&gt;"نعم","أضف الإفصاح عن الذكاء الاصطناعي",IF($E200&lt;'الإعدادات'!$B$7,"دردشات قليلة جداً",IF($H200="","الأسبوع الأول",IF($H200&gt;=0,"احتفظ بها","ارجع للسابقة")))))</f>
        <v/>
      </c>
      <c r="J200" s="6" t="n"/>
    </row>
    <row r="201">
      <c r="A201" s="9" t="n"/>
      <c r="B201" s="5" t="n"/>
      <c r="C201" s="6" t="n"/>
      <c r="D201" s="7" t="n"/>
      <c r="E201" s="10" t="n"/>
      <c r="F201" s="10" t="n"/>
      <c r="G201" s="11">
        <f>IF(OR($E201="",$F201=""),"",IF($E201=0,"",$F201/$E201))</f>
        <v/>
      </c>
      <c r="H201" s="12">
        <f>IF(OR($G201="",$G200=""),"",ROUND(($G201-$G200)*100,0))</f>
        <v/>
      </c>
      <c r="I201" s="8">
        <f>IF($E201="","",IF($D201&lt;&gt;"نعم","أضف الإفصاح عن الذكاء الاصطناعي",IF($E201&lt;'الإعدادات'!$B$7,"دردشات قليلة جداً",IF($H201="","الأسبوع الأول",IF($H201&gt;=0,"احتفظ بها","ارجع للسابقة")))))</f>
        <v/>
      </c>
      <c r="J201" s="6" t="n"/>
    </row>
    <row r="202">
      <c r="A202" s="9" t="n"/>
      <c r="B202" s="5" t="n"/>
      <c r="C202" s="6" t="n"/>
      <c r="D202" s="7" t="n"/>
      <c r="E202" s="10" t="n"/>
      <c r="F202" s="10" t="n"/>
      <c r="G202" s="11">
        <f>IF(OR($E202="",$F202=""),"",IF($E202=0,"",$F202/$E202))</f>
        <v/>
      </c>
      <c r="H202" s="12">
        <f>IF(OR($G202="",$G201=""),"",ROUND(($G202-$G201)*100,0))</f>
        <v/>
      </c>
      <c r="I202" s="8">
        <f>IF($E202="","",IF($D202&lt;&gt;"نعم","أضف الإفصاح عن الذكاء الاصطناعي",IF($E202&lt;'الإعدادات'!$B$7,"دردشات قليلة جداً",IF($H202="","الأسبوع الأول",IF($H202&gt;=0,"احتفظ بها","ارجع للسابقة")))))</f>
        <v/>
      </c>
      <c r="J202" s="6" t="n"/>
    </row>
    <row r="203">
      <c r="A203" s="9" t="n"/>
      <c r="B203" s="5" t="n"/>
      <c r="C203" s="6" t="n"/>
      <c r="D203" s="7" t="n"/>
      <c r="E203" s="10" t="n"/>
      <c r="F203" s="10" t="n"/>
      <c r="G203" s="11">
        <f>IF(OR($E203="",$F203=""),"",IF($E203=0,"",$F203/$E203))</f>
        <v/>
      </c>
      <c r="H203" s="12">
        <f>IF(OR($G203="",$G202=""),"",ROUND(($G203-$G202)*100,0))</f>
        <v/>
      </c>
      <c r="I203" s="8">
        <f>IF($E203="","",IF($D203&lt;&gt;"نعم","أضف الإفصاح عن الذكاء الاصطناعي",IF($E203&lt;'الإعدادات'!$B$7,"دردشات قليلة جداً",IF($H203="","الأسبوع الأول",IF($H203&gt;=0,"احتفظ بها","ارجع للسابقة")))))</f>
        <v/>
      </c>
      <c r="J203" s="6" t="n"/>
    </row>
    <row r="204">
      <c r="A204" s="9" t="n"/>
      <c r="B204" s="5" t="n"/>
      <c r="C204" s="6" t="n"/>
      <c r="D204" s="7" t="n"/>
      <c r="E204" s="10" t="n"/>
      <c r="F204" s="10" t="n"/>
      <c r="G204" s="11">
        <f>IF(OR($E204="",$F204=""),"",IF($E204=0,"",$F204/$E204))</f>
        <v/>
      </c>
      <c r="H204" s="12">
        <f>IF(OR($G204="",$G203=""),"",ROUND(($G204-$G203)*100,0))</f>
        <v/>
      </c>
      <c r="I204" s="8">
        <f>IF($E204="","",IF($D204&lt;&gt;"نعم","أضف الإفصاح عن الذكاء الاصطناعي",IF($E204&lt;'الإعدادات'!$B$7,"دردشات قليلة جداً",IF($H204="","الأسبوع الأول",IF($H204&gt;=0,"احتفظ بها","ارجع للسابقة")))))</f>
        <v/>
      </c>
      <c r="J204" s="6" t="n"/>
    </row>
  </sheetData>
  <autoFilter ref="A4:J204"/>
  <conditionalFormatting sqref="I5:I204">
    <cfRule type="expression" priority="1" dxfId="0">
      <formula>I5="احتفظ بها"</formula>
    </cfRule>
    <cfRule type="expression" priority="2" dxfId="1">
      <formula>I5="ارجع للسابقة"</formula>
    </cfRule>
    <cfRule type="expression" priority="3" dxfId="2">
      <formula>I5="دردشات قليلة جداً"</formula>
    </cfRule>
    <cfRule type="expression" priority="4" dxfId="1">
      <formula>I5="أضف الإفصاح عن الذكاء الاصطناعي"</formula>
    </cfRule>
    <cfRule type="expression" priority="5" dxfId="3">
      <formula>I5="الأسبوع الأول"</formula>
    </cfRule>
  </conditionalFormatting>
  <conditionalFormatting sqref="D5:D204">
    <cfRule type="expression" priority="6" dxfId="1">
      <formula>D5="لا"</formula>
    </cfRule>
  </conditionalFormatting>
  <dataValidations count="1">
    <dataValidation sqref="D5:D204" showDropDown="0" showInputMessage="0" showErrorMessage="0" allowBlank="1" type="list">
      <formula1>"نعم,لا"</formula1>
    </dataValidation>
  </dataValidations>
  <pageMargins left="0.75" right="0.75" top="1" bottom="1" header="0.5" footer="0.5"/>
</worksheet>
</file>

<file path=xl/worksheets/sheet3.xml><?xml version="1.0" encoding="utf-8"?>
<worksheet xmlns="http://schemas.openxmlformats.org/spreadsheetml/2006/main">
  <sheetPr>
    <outlinePr summaryBelow="1" summaryRight="1"/>
    <pageSetUpPr/>
  </sheetPr>
  <dimension ref="A1:B20"/>
  <sheetViews>
    <sheetView rightToLeft="1" workbookViewId="0">
      <selection activeCell="A1" sqref="A1"/>
    </sheetView>
  </sheetViews>
  <sheetFormatPr baseColWidth="8" defaultRowHeight="15"/>
  <cols>
    <col width="40" customWidth="1" min="1" max="1"/>
    <col width="16" customWidth="1" min="2" max="2"/>
  </cols>
  <sheetData>
    <row r="1">
      <c r="A1" s="1" t="inlineStr">
        <is>
          <t>الملخص</t>
        </is>
      </c>
    </row>
    <row r="2">
      <c r="A2" s="2" t="inlineStr">
        <is>
          <t>كل ما في هذه الورقة يُملأ وحده من ورقتي «المكتبة» و«سجل الاختبار».</t>
        </is>
      </c>
    </row>
    <row r="4">
      <c r="A4" s="13" t="inlineStr">
        <is>
          <t>المكتبة</t>
        </is>
      </c>
    </row>
    <row r="5">
      <c r="A5" s="6" t="inlineStr">
        <is>
          <t>رسائل الترحيب</t>
        </is>
      </c>
      <c r="B5" s="14">
        <f>COUNTA('المكتبة'!$C$5:$C$204)</f>
        <v/>
      </c>
    </row>
    <row r="6">
      <c r="A6" s="6" t="inlineStr">
        <is>
          <t>جاهزة</t>
        </is>
      </c>
      <c r="B6" s="14">
        <f>COUNTIF('المكتبة'!$L$5:$L$204,"جاهزة")</f>
        <v/>
      </c>
    </row>
    <row r="7">
      <c r="A7" s="6" t="inlineStr">
        <is>
          <t>طويلة جداً</t>
        </is>
      </c>
      <c r="B7" s="14">
        <f>COUNTIF('المكتبة'!$L$5:$L$204,"طويلة جداً")</f>
        <v/>
      </c>
    </row>
    <row r="8">
      <c r="A8" s="6" t="inlineStr">
        <is>
          <t>بلا إفصاح عن الذكاء الاصطناعي</t>
        </is>
      </c>
      <c r="B8" s="14">
        <f>COUNTIF('المكتبة'!$L$5:$L$204,"بلا إفصاح عن الذكاء الاصطناعي")</f>
        <v/>
      </c>
    </row>
    <row r="9">
      <c r="A9" s="6" t="inlineStr">
        <is>
          <t>أضف 3 ردود سريعة</t>
        </is>
      </c>
      <c r="B9" s="14">
        <f>COUNTIF('المكتبة'!$L$5:$L$204,"أضف 3 ردود سريعة")</f>
        <v/>
      </c>
    </row>
    <row r="10">
      <c r="A10" s="6" t="inlineStr">
        <is>
          <t>قصّر أحد الأزرار</t>
        </is>
      </c>
      <c r="B10" s="14">
        <f>COUNTIF('المكتبة'!$L$5:$L$204,"قصّر أحد الأزرار")</f>
        <v/>
      </c>
    </row>
    <row r="12">
      <c r="A12" s="13" t="inlineStr">
        <is>
          <t>سجل الاختبار</t>
        </is>
      </c>
    </row>
    <row r="13">
      <c r="A13" s="6" t="inlineStr">
        <is>
          <t>الأسابيع المسجلة</t>
        </is>
      </c>
      <c r="B13" s="14">
        <f>COUNT('سجل الاختبار'!$E$5:$E$204)</f>
        <v/>
      </c>
    </row>
    <row r="14">
      <c r="A14" s="6" t="inlineStr">
        <is>
          <t>الدردشات المبدوءة</t>
        </is>
      </c>
      <c r="B14" s="14">
        <f>SUM('سجل الاختبار'!$E$5:$E$204)</f>
        <v/>
      </c>
    </row>
    <row r="15">
      <c r="A15" s="6" t="inlineStr">
        <is>
          <t>نقر على رد سريع</t>
        </is>
      </c>
      <c r="B15" s="14">
        <f>SUM('سجل الاختبار'!$F$5:$F$204)</f>
        <v/>
      </c>
    </row>
    <row r="16">
      <c r="A16" s="6" t="inlineStr">
        <is>
          <t>النسبة الإجمالية</t>
        </is>
      </c>
      <c r="B16" s="15">
        <f>IF(B14=0,"",B15/B14)</f>
        <v/>
      </c>
    </row>
    <row r="17">
      <c r="A17" s="6" t="inlineStr">
        <is>
          <t>أفضل نسبة (20+ دردشة، مع الإفصاح عن الذكاء الاصطناعي)</t>
        </is>
      </c>
      <c r="B17" s="15">
        <f>IF(COUNTIFS('سجل الاختبار'!$E$5:$E$204,"&gt;="&amp;'الإعدادات'!$B$7,'سجل الاختبار'!$D$5:$D$204,"نعم")=0,"",_xlfn.MAXIFS('سجل الاختبار'!$G$5:$G$204,'سجل الاختبار'!$E$5:$E$204,"&gt;="&amp;'الإعدادات'!$B$7,'سجل الاختبار'!$D$5:$D$204,"نعم"))</f>
        <v/>
      </c>
    </row>
    <row r="18">
      <c r="A18" s="6" t="inlineStr">
        <is>
          <t>النسخة صاحبة أفضل نسبة</t>
        </is>
      </c>
      <c r="B18" s="16">
        <f>IF(B17="","",INDEX('سجل الاختبار'!$B$5:$B$204,MATCH(B17,'سجل الاختبار'!$G$5:$G$204,0)))</f>
        <v/>
      </c>
    </row>
    <row r="20">
      <c r="A20" s="17" t="inlineStr">
        <is>
          <t>قالب مجاني من CRMsoftware.pro. بيانات المثال خيالية.</t>
        </is>
      </c>
    </row>
  </sheetData>
  <pageMargins left="0.75" right="0.75" top="1" bottom="1" header="0.5" footer="0.5"/>
</worksheet>
</file>

<file path=xl/worksheets/sheet4.xml><?xml version="1.0" encoding="utf-8"?>
<worksheet xmlns="http://schemas.openxmlformats.org/spreadsheetml/2006/main">
  <sheetPr>
    <outlinePr summaryBelow="1" summaryRight="1"/>
    <pageSetUpPr/>
  </sheetPr>
  <dimension ref="A1:B7"/>
  <sheetViews>
    <sheetView rightToLeft="1" workbookViewId="0">
      <selection activeCell="A1" sqref="A1"/>
    </sheetView>
  </sheetViews>
  <sheetFormatPr baseColWidth="8" defaultRowHeight="15"/>
  <cols>
    <col width="42" customWidth="1" min="1" max="1"/>
    <col width="12" customWidth="1" min="2" max="2"/>
  </cols>
  <sheetData>
    <row r="1">
      <c r="A1" s="1" t="inlineStr">
        <is>
          <t>الإعدادات</t>
        </is>
      </c>
    </row>
    <row r="2">
      <c r="A2" s="2" t="inlineStr">
        <is>
          <t>تستخدم ورقتا «المكتبة» و«سجل الاختبار» هذه الأرقام. غيّرها هنا.</t>
        </is>
      </c>
    </row>
    <row r="4" ht="24" customHeight="1">
      <c r="A4" s="3" t="inlineStr">
        <is>
          <t>الإعداد</t>
        </is>
      </c>
      <c r="B4" s="3" t="inlineStr">
        <is>
          <t>القيمة</t>
        </is>
      </c>
    </row>
    <row r="5">
      <c r="A5" s="6" t="inlineStr">
        <is>
          <t>الحد الأقصى لأحرف الرسالة الأولى</t>
        </is>
      </c>
      <c r="B5" s="18" t="n">
        <v>200</v>
      </c>
    </row>
    <row r="6">
      <c r="A6" s="6" t="inlineStr">
        <is>
          <t>الحد الأقصى لأحرف الرد السريع الواحد</t>
        </is>
      </c>
      <c r="B6" s="18" t="n">
        <v>25</v>
      </c>
    </row>
    <row r="7">
      <c r="A7" s="6" t="inlineStr">
        <is>
          <t>أقل عدد من الدردشات قبل أن تقرر</t>
        </is>
      </c>
      <c r="B7" s="18" t="n">
        <v>20</v>
      </c>
    </row>
  </sheetData>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CRMsoftware.pro</dc:creator>
  <dc:title xmlns:dc="http://purl.org/dc/elements/1.1/">مكتبة رسائل ترحيب روبوت الدردشة</dc:title>
  <dcterms:created xmlns:dcterms="http://purl.org/dc/terms/" xmlns:xsi="http://www.w3.org/2001/XMLSchema-instance" xsi:type="dcterms:W3CDTF">2026-10-13T14:08:34Z</dcterms:created>
  <dcterms:modified xmlns:dcterms="http://purl.org/dc/terms/" xmlns:xsi="http://www.w3.org/2001/XMLSchema-instance" xsi:type="dcterms:W3CDTF">2026-10-13T14:08:34Z</dcterms:modified>
</cp:coreProperties>
</file>