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rte du flux" sheetId="1" state="visible" r:id="rId1"/>
    <sheet xmlns:r="http://schemas.openxmlformats.org/officeDocument/2006/relationships" name="Journal de tests" sheetId="2" state="visible" r:id="rId2"/>
    <sheet xmlns:r="http://schemas.openxmlformats.org/officeDocument/2006/relationships" name="Synthèse" sheetId="3" state="visible" r:id="rId3"/>
  </sheets>
  <definedNames>
    <definedName name="_xlnm._FilterDatabase" localSheetId="0" hidden="1">'Carte du flux'!$A$4:$H$163</definedName>
    <definedName name="_xlnm._FilterDatabase" localSheetId="1" hidden="1">'Journal de tests'!$A$4:$I$166</definedName>
  </definedNames>
  <calcPr calcId="124519" fullCalcOnLoad="1"/>
</workbook>
</file>

<file path=xl/styles.xml><?xml version="1.0" encoding="utf-8"?>
<styleSheet xmlns="http://schemas.openxmlformats.org/spreadsheetml/2006/main">
  <numFmts count="1">
    <numFmt numFmtId="164" formatCode="yyyy-mm-dd"/>
  </numFmts>
  <fonts count="10">
    <font>
      <name val="Calibri"/>
      <family val="2"/>
      <color theme="1"/>
      <sz val="11"/>
      <scheme val="minor"/>
    </font>
    <font>
      <name val="Calibri"/>
      <b val="1"/>
      <sz val="16"/>
    </font>
    <font>
      <name val="Calibri"/>
      <color rgb="005D5A70"/>
      <sz val="10"/>
    </font>
    <font>
      <name val="Calibri"/>
      <b val="1"/>
      <color rgb="0015131F"/>
    </font>
    <font>
      <name val="Calibri"/>
      <b val="1"/>
      <sz val="10"/>
    </font>
    <font>
      <name val="Calibri"/>
      <sz val="10"/>
    </font>
    <font>
      <name val="Calibri"/>
      <color rgb="008A87A0"/>
      <sz val="9"/>
    </font>
    <font>
      <name val="Calibri"/>
      <b val="1"/>
      <sz val="12"/>
    </font>
    <font>
      <name val="Calibri"/>
      <b val="1"/>
      <color rgb="004B22C9"/>
      <sz val="11"/>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wrapText="1"/>
    </xf>
    <xf numFmtId="0" fontId="4" fillId="0" borderId="1" applyAlignment="1" pivotButton="0" quotePrefix="0" xfId="0">
      <alignment vertical="top" wrapText="1"/>
    </xf>
    <xf numFmtId="0" fontId="5" fillId="0" borderId="1" applyAlignment="1" pivotButton="0" quotePrefix="0" xfId="0">
      <alignment vertical="top" wrapText="1"/>
    </xf>
    <xf numFmtId="0" fontId="5" fillId="0" borderId="1" applyAlignment="1" pivotButton="0" quotePrefix="0" xfId="0">
      <alignment horizontal="center" vertical="top" wrapText="1"/>
    </xf>
    <xf numFmtId="0" fontId="4" fillId="3" borderId="1" applyAlignment="1" pivotButton="0" quotePrefix="0" xfId="0">
      <alignment horizontal="center" vertical="top" wrapText="1"/>
    </xf>
    <xf numFmtId="0" fontId="6" fillId="0" borderId="0" pivotButton="0" quotePrefix="0" xfId="0"/>
    <xf numFmtId="164" fontId="5" fillId="0" borderId="1" applyAlignment="1" pivotButton="0" quotePrefix="0" xfId="0">
      <alignment horizontal="center" vertical="top" wrapText="1"/>
    </xf>
    <xf numFmtId="0" fontId="7" fillId="0" borderId="0" pivotButton="0" quotePrefix="0" xfId="0"/>
    <xf numFmtId="0" fontId="8" fillId="3" borderId="1" applyAlignment="1" pivotButton="0" quotePrefix="0" xfId="0">
      <alignment horizontal="center" vertical="top" wrapText="1"/>
    </xf>
    <xf numFmtId="0" fontId="5" fillId="3" borderId="1" applyAlignment="1" pivotButton="0" quotePrefix="0" xfId="0">
      <alignment horizontal="center" vertical="top" wrapText="1"/>
    </xf>
    <xf numFmtId="0" fontId="9" fillId="0" borderId="0" pivotButton="0" quotePrefix="0" xfId="0"/>
  </cellXfs>
  <cellStyles count="1">
    <cellStyle name="Normal" xfId="0" builtinId="0" hidden="0"/>
  </cellStyles>
  <dxfs count="3">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63"/>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14" customWidth="1" min="2" max="2"/>
    <col width="56" customWidth="1" min="3" max="3"/>
    <col width="30" customWidth="1" min="4" max="4"/>
    <col width="24" customWidth="1" min="5" max="5"/>
    <col width="32" customWidth="1" min="6" max="6"/>
    <col width="12" customWidth="1" min="7" max="7"/>
    <col width="14" customWidth="1" min="8" max="8"/>
    <col hidden="1" width="13" customWidth="1" min="10" max="10"/>
    <col hidden="1" width="13" customWidth="1" min="11" max="11"/>
  </cols>
  <sheetData>
    <row r="1">
      <c r="A1" s="1" t="inlineStr">
        <is>
          <t>Carte du flux de conversation de chatbot</t>
        </is>
      </c>
    </row>
    <row r="2">
      <c r="A2" s="2" t="inlineStr">
        <is>
          <t>Une ligne par message du bot, dans l’ordre du chat. Le statut se remplit tout seul : Prêt quand l’étape, l’étape suivante et le responsable sont remplis. Exemple : Fairmoor Home Cleaning, une entreprise fictive, script testé le 1er octobre 2026.</t>
        </is>
      </c>
    </row>
    <row r="4" ht="32" customHeight="1">
      <c r="A4" s="3" t="inlineStr">
        <is>
          <t>N°</t>
        </is>
      </c>
      <c r="B4" s="3" t="inlineStr">
        <is>
          <t>Étape</t>
        </is>
      </c>
      <c r="C4" s="3" t="inlineStr">
        <is>
          <t>Message du bot</t>
        </is>
      </c>
      <c r="D4" s="3" t="inlineStr">
        <is>
          <t>Réponses suggérées</t>
        </is>
      </c>
      <c r="E4" s="3" t="inlineStr">
        <is>
          <t>Données recueillies</t>
        </is>
      </c>
      <c r="F4" s="3" t="inlineStr">
        <is>
          <t>Étape suivante</t>
        </is>
      </c>
      <c r="G4" s="3" t="inlineStr">
        <is>
          <t>Responsable</t>
        </is>
      </c>
      <c r="H4" s="3" t="inlineStr">
        <is>
          <t>Statut</t>
        </is>
      </c>
    </row>
    <row r="5">
      <c r="A5" s="4" t="n">
        <v>1</v>
      </c>
      <c r="B5" s="5" t="inlineStr">
        <is>
          <t>Accueil</t>
        </is>
      </c>
      <c r="C5" s="6" t="inlineStr">
        <is>
          <t>Bonjour, je suis Fern, l’assistant IA de Fairmoor Home Cleaning. Je peux vous aider pour les tarifs, notre zone d’intervention et les réservations, et Rosa, de notre bureau, prend le relais quand je ne peux pas répondre. Que puis-je faire pour vous ?</t>
        </is>
      </c>
      <c r="D5" s="6" t="inlineStr">
        <is>
          <t>Tarifs | Réserver un ménage | Ménage de fin de bail | Parler à une personne</t>
        </is>
      </c>
      <c r="E5" s="6" t="inlineStr">
        <is>
          <t>Aucune</t>
        </is>
      </c>
      <c r="F5" s="6" t="inlineStr">
        <is>
          <t>Réponse, ou une question de qualification</t>
        </is>
      </c>
      <c r="G5" s="7" t="inlineStr">
        <is>
          <t>Marco</t>
        </is>
      </c>
      <c r="H5" s="8">
        <f>IF(C5="","",IF(AND(B5&lt;&gt;"",F5&lt;&gt;"",G5&lt;&gt;""),"Prêt","Incomplet"))</f>
        <v/>
      </c>
      <c r="J5" s="9" t="inlineStr">
        <is>
          <t>Accueil</t>
        </is>
      </c>
      <c r="K5" s="9" t="inlineStr">
        <is>
          <t>Marco</t>
        </is>
      </c>
    </row>
    <row r="6">
      <c r="A6" s="4" t="n">
        <v>2</v>
      </c>
      <c r="B6" s="5" t="inlineStr">
        <is>
          <t>Réponse</t>
        </is>
      </c>
      <c r="C6" s="6" t="inlineStr">
        <is>
          <t>Un grand ménage pour 3 chambres et 2 salles de bain coûte 330 $, d’après notre grille tarifaire : fairmoor.example/prices.</t>
        </is>
      </c>
      <c r="D6" s="6" t="n"/>
      <c r="E6" s="6" t="inlineStr">
        <is>
          <t>Prestation, taille, code postal</t>
        </is>
      </c>
      <c r="F6" s="6" t="inlineStr">
        <is>
          <t>Une question de qualification ou le lien de réservation</t>
        </is>
      </c>
      <c r="G6" s="7" t="inlineStr">
        <is>
          <t>Rosa</t>
        </is>
      </c>
      <c r="H6" s="8">
        <f>IF(C6="","",IF(AND(B6&lt;&gt;"",F6&lt;&gt;"",G6&lt;&gt;""),"Prêt","Incomplet"))</f>
        <v/>
      </c>
      <c r="J6" s="9" t="inlineStr">
        <is>
          <t>Réponse</t>
        </is>
      </c>
      <c r="K6" s="9" t="inlineStr">
        <is>
          <t>Rosa</t>
        </is>
      </c>
    </row>
    <row r="7">
      <c r="A7" s="4" t="n">
        <v>3</v>
      </c>
      <c r="B7" s="5" t="inlineStr">
        <is>
          <t>Qualification</t>
        </is>
      </c>
      <c r="C7" s="6" t="inlineStr">
        <is>
          <t>C’est pour le logement où vous habitez, ou pour un ménage de fin de bail ?</t>
        </is>
      </c>
      <c r="D7" s="6" t="inlineStr">
        <is>
          <t>Mon logement actuel | Fin de bail</t>
        </is>
      </c>
      <c r="E7" s="6" t="inlineStr">
        <is>
          <t>Type de ménage</t>
        </is>
      </c>
      <c r="F7" s="6" t="inlineStr">
        <is>
          <t>Lien de réservation (logement habité) ou devis (fin de bail)</t>
        </is>
      </c>
      <c r="G7" s="7" t="inlineStr">
        <is>
          <t>Marco</t>
        </is>
      </c>
      <c r="H7" s="8">
        <f>IF(C7="","",IF(AND(B7&lt;&gt;"",F7&lt;&gt;"",G7&lt;&gt;""),"Prêt","Incomplet"))</f>
        <v/>
      </c>
      <c r="J7" s="9" t="inlineStr">
        <is>
          <t>Qualification</t>
        </is>
      </c>
    </row>
    <row r="8">
      <c r="A8" s="4" t="n">
        <v>4</v>
      </c>
      <c r="B8" s="5" t="inlineStr">
        <is>
          <t>Qualification</t>
        </is>
      </c>
      <c r="C8" s="6" t="inlineStr">
        <is>
          <t>Combien de chambres et de salles de bain a le logement ?</t>
        </is>
      </c>
      <c r="D8" s="6" t="n"/>
      <c r="E8" s="6" t="inlineStr">
        <is>
          <t>Taille</t>
        </is>
      </c>
      <c r="F8" s="6" t="inlineStr">
        <is>
          <t>Prix de la grille, ou un devis</t>
        </is>
      </c>
      <c r="G8" s="7" t="inlineStr">
        <is>
          <t>Marco</t>
        </is>
      </c>
      <c r="H8" s="8">
        <f>IF(C8="","",IF(AND(B8&lt;&gt;"",F8&lt;&gt;"",G8&lt;&gt;""),"Prêt","Incomplet"))</f>
        <v/>
      </c>
      <c r="J8" s="9" t="inlineStr">
        <is>
          <t>Coordonnées</t>
        </is>
      </c>
    </row>
    <row r="9">
      <c r="A9" s="4" t="n">
        <v>5</v>
      </c>
      <c r="B9" s="5" t="inlineStr">
        <is>
          <t>Qualification</t>
        </is>
      </c>
      <c r="C9" s="6" t="inlineStr">
        <is>
          <t>Pour quand en avez-vous besoin, ou quand rendez-vous les clés ?</t>
        </is>
      </c>
      <c r="D9" s="6" t="inlineStr">
        <is>
          <t>Cette semaine | La semaine prochaine | Plus tard</t>
        </is>
      </c>
      <c r="E9" s="6" t="inlineStr">
        <is>
          <t>Date ou échéance</t>
        </is>
      </c>
      <c r="F9" s="6" t="inlineStr">
        <is>
          <t>Lien de réservation, ou un transfert si c’est sous 48 heures</t>
        </is>
      </c>
      <c r="G9" s="7" t="inlineStr">
        <is>
          <t>Marco</t>
        </is>
      </c>
      <c r="H9" s="8">
        <f>IF(C9="","",IF(AND(B9&lt;&gt;"",F9&lt;&gt;"",G9&lt;&gt;""),"Prêt","Incomplet"))</f>
        <v/>
      </c>
      <c r="J9" s="9" t="inlineStr">
        <is>
          <t>Réservation</t>
        </is>
      </c>
    </row>
    <row r="10">
      <c r="A10" s="4" t="n">
        <v>6</v>
      </c>
      <c r="B10" s="5" t="inlineStr">
        <is>
          <t>Coordonnées</t>
        </is>
      </c>
      <c r="C10" s="6" t="inlineStr">
        <is>
          <t>Pour le devis de fin de bail, Rosa a besoin de votre nom et d’un e-mail ou d’un numéro de téléphone. Nous les utilisons uniquement pour vous répondre au sujet de cette demande. Politique de confidentialité : fairmoor.example/privacy. Cela vous convient ?</t>
        </is>
      </c>
      <c r="D10" s="6" t="inlineStr">
        <is>
          <t>Oui | Non merci</t>
        </is>
      </c>
      <c r="E10" s="6" t="inlineStr">
        <is>
          <t>Nom, e-mail ou téléphone</t>
        </is>
      </c>
      <c r="F10" s="6" t="inlineStr">
        <is>
          <t>Résumé de transfert</t>
        </is>
      </c>
      <c r="G10" s="7" t="inlineStr">
        <is>
          <t>Rosa</t>
        </is>
      </c>
      <c r="H10" s="8">
        <f>IF(C10="","",IF(AND(B10&lt;&gt;"",F10&lt;&gt;"",G10&lt;&gt;""),"Prêt","Incomplet"))</f>
        <v/>
      </c>
      <c r="J10" s="9" t="inlineStr">
        <is>
          <t>Transfert</t>
        </is>
      </c>
    </row>
    <row r="11">
      <c r="A11" s="4" t="n">
        <v>7</v>
      </c>
      <c r="B11" s="5" t="inlineStr">
        <is>
          <t>Réservation</t>
        </is>
      </c>
      <c r="C11" s="6" t="inlineStr">
        <is>
          <t>Vous pouvez réserver le grand ménage vous-même : fairmoor.example/book. Votre créneau est réservé lorsque la page de réservation le confirme par e-mail.</t>
        </is>
      </c>
      <c r="D11" s="6" t="n"/>
      <c r="E11" s="6" t="inlineStr">
        <is>
          <t>Aucune (la page de réservation les recueille)</t>
        </is>
      </c>
      <c r="F11" s="6" t="inlineStr">
        <is>
          <t>Clôture</t>
        </is>
      </c>
      <c r="G11" s="7" t="inlineStr">
        <is>
          <t>Rosa</t>
        </is>
      </c>
      <c r="H11" s="8">
        <f>IF(C11="","",IF(AND(B11&lt;&gt;"",F11&lt;&gt;"",G11&lt;&gt;""),"Prêt","Incomplet"))</f>
        <v/>
      </c>
      <c r="J11" s="9" t="inlineStr">
        <is>
          <t>Clôture</t>
        </is>
      </c>
    </row>
    <row r="12">
      <c r="A12" s="4" t="n">
        <v>8</v>
      </c>
      <c r="B12" s="5" t="inlineStr">
        <is>
          <t>Transfert</t>
        </is>
      </c>
      <c r="C12" s="6" t="inlineStr">
        <is>
          <t>Voici ce que je transmets à Rosa : [résumé]. Est-ce bien cela ? Rosa vous répond ici sous 15 minutes pendant les heures d’ouverture, du lundi au vendredi de 8 h à 17 h.</t>
        </is>
      </c>
      <c r="D12" s="6" t="inlineStr">
        <is>
          <t>Oui | Modifier quelque chose</t>
        </is>
      </c>
      <c r="E12" s="6" t="inlineStr">
        <is>
          <t>Corrections éventuelles</t>
        </is>
      </c>
      <c r="F12" s="6" t="inlineStr">
        <is>
          <t>Rosa dans « Support en direct »</t>
        </is>
      </c>
      <c r="G12" s="7" t="inlineStr">
        <is>
          <t>Rosa</t>
        </is>
      </c>
      <c r="H12" s="8">
        <f>IF(C12="","",IF(AND(B12&lt;&gt;"",F12&lt;&gt;"",G12&lt;&gt;""),"Prêt","Incomplet"))</f>
        <v/>
      </c>
    </row>
    <row r="13">
      <c r="A13" s="4" t="n">
        <v>9</v>
      </c>
      <c r="B13" s="5" t="inlineStr">
        <is>
          <t>Clôture</t>
        </is>
      </c>
      <c r="C13" s="6" t="inlineStr">
        <is>
          <t>C’est tout bon : [prestation] le [jour, date, heure]. Merci d’avoir choisi Fairmoor ! Vous pourrez noter ce chat à la fin.</t>
        </is>
      </c>
      <c r="D13" s="6" t="n"/>
      <c r="E13" s="6" t="inlineStr">
        <is>
          <t>Note en étoiles (1 à 5)</t>
        </is>
      </c>
      <c r="F13" s="6" t="inlineStr">
        <is>
          <t>Fin du chat</t>
        </is>
      </c>
      <c r="G13" s="7" t="inlineStr">
        <is>
          <t>Marco</t>
        </is>
      </c>
      <c r="H13" s="8">
        <f>IF(C13="","",IF(AND(B13&lt;&gt;"",F13&lt;&gt;"",G13&lt;&gt;""),"Prêt","Incomplet"))</f>
        <v/>
      </c>
    </row>
    <row r="14">
      <c r="A14" s="4" t="n"/>
      <c r="B14" s="5" t="n"/>
      <c r="C14" s="6" t="n"/>
      <c r="D14" s="6" t="n"/>
      <c r="E14" s="6" t="n"/>
      <c r="F14" s="6" t="n"/>
      <c r="G14" s="7" t="n"/>
      <c r="H14" s="8">
        <f>IF(C14="","",IF(AND(B14&lt;&gt;"",F14&lt;&gt;"",G14&lt;&gt;""),"Prêt","Incomplet"))</f>
        <v/>
      </c>
    </row>
    <row r="15">
      <c r="A15" s="4" t="n"/>
      <c r="B15" s="5" t="n"/>
      <c r="C15" s="6" t="n"/>
      <c r="D15" s="6" t="n"/>
      <c r="E15" s="6" t="n"/>
      <c r="F15" s="6" t="n"/>
      <c r="G15" s="7" t="n"/>
      <c r="H15" s="8">
        <f>IF(C15="","",IF(AND(B15&lt;&gt;"",F15&lt;&gt;"",G15&lt;&gt;""),"Prêt","Incomplet"))</f>
        <v/>
      </c>
    </row>
    <row r="16">
      <c r="A16" s="4" t="n"/>
      <c r="B16" s="5" t="n"/>
      <c r="C16" s="6" t="n"/>
      <c r="D16" s="6" t="n"/>
      <c r="E16" s="6" t="n"/>
      <c r="F16" s="6" t="n"/>
      <c r="G16" s="7" t="n"/>
      <c r="H16" s="8">
        <f>IF(C16="","",IF(AND(B16&lt;&gt;"",F16&lt;&gt;"",G16&lt;&gt;""),"Prêt","Incomplet"))</f>
        <v/>
      </c>
    </row>
    <row r="17">
      <c r="A17" s="4" t="n"/>
      <c r="B17" s="5" t="n"/>
      <c r="C17" s="6" t="n"/>
      <c r="D17" s="6" t="n"/>
      <c r="E17" s="6" t="n"/>
      <c r="F17" s="6" t="n"/>
      <c r="G17" s="7" t="n"/>
      <c r="H17" s="8">
        <f>IF(C17="","",IF(AND(B17&lt;&gt;"",F17&lt;&gt;"",G17&lt;&gt;""),"Prêt","Incomplet"))</f>
        <v/>
      </c>
    </row>
    <row r="18">
      <c r="A18" s="4" t="n"/>
      <c r="B18" s="5" t="n"/>
      <c r="C18" s="6" t="n"/>
      <c r="D18" s="6" t="n"/>
      <c r="E18" s="6" t="n"/>
      <c r="F18" s="6" t="n"/>
      <c r="G18" s="7" t="n"/>
      <c r="H18" s="8">
        <f>IF(C18="","",IF(AND(B18&lt;&gt;"",F18&lt;&gt;"",G18&lt;&gt;""),"Prêt","Incomplet"))</f>
        <v/>
      </c>
    </row>
    <row r="19">
      <c r="A19" s="4" t="n"/>
      <c r="B19" s="5" t="n"/>
      <c r="C19" s="6" t="n"/>
      <c r="D19" s="6" t="n"/>
      <c r="E19" s="6" t="n"/>
      <c r="F19" s="6" t="n"/>
      <c r="G19" s="7" t="n"/>
      <c r="H19" s="8">
        <f>IF(C19="","",IF(AND(B19&lt;&gt;"",F19&lt;&gt;"",G19&lt;&gt;""),"Prêt","Incomplet"))</f>
        <v/>
      </c>
    </row>
    <row r="20">
      <c r="A20" s="4" t="n"/>
      <c r="B20" s="5" t="n"/>
      <c r="C20" s="6" t="n"/>
      <c r="D20" s="6" t="n"/>
      <c r="E20" s="6" t="n"/>
      <c r="F20" s="6" t="n"/>
      <c r="G20" s="7" t="n"/>
      <c r="H20" s="8">
        <f>IF(C20="","",IF(AND(B20&lt;&gt;"",F20&lt;&gt;"",G20&lt;&gt;""),"Prêt","Incomplet"))</f>
        <v/>
      </c>
    </row>
    <row r="21">
      <c r="A21" s="4" t="n"/>
      <c r="B21" s="5" t="n"/>
      <c r="C21" s="6" t="n"/>
      <c r="D21" s="6" t="n"/>
      <c r="E21" s="6" t="n"/>
      <c r="F21" s="6" t="n"/>
      <c r="G21" s="7" t="n"/>
      <c r="H21" s="8">
        <f>IF(C21="","",IF(AND(B21&lt;&gt;"",F21&lt;&gt;"",G21&lt;&gt;""),"Prêt","Incomplet"))</f>
        <v/>
      </c>
    </row>
    <row r="22">
      <c r="A22" s="4" t="n"/>
      <c r="B22" s="5" t="n"/>
      <c r="C22" s="6" t="n"/>
      <c r="D22" s="6" t="n"/>
      <c r="E22" s="6" t="n"/>
      <c r="F22" s="6" t="n"/>
      <c r="G22" s="7" t="n"/>
      <c r="H22" s="8">
        <f>IF(C22="","",IF(AND(B22&lt;&gt;"",F22&lt;&gt;"",G22&lt;&gt;""),"Prêt","Incomplet"))</f>
        <v/>
      </c>
    </row>
    <row r="23">
      <c r="A23" s="4" t="n"/>
      <c r="B23" s="5" t="n"/>
      <c r="C23" s="6" t="n"/>
      <c r="D23" s="6" t="n"/>
      <c r="E23" s="6" t="n"/>
      <c r="F23" s="6" t="n"/>
      <c r="G23" s="7" t="n"/>
      <c r="H23" s="8">
        <f>IF(C23="","",IF(AND(B23&lt;&gt;"",F23&lt;&gt;"",G23&lt;&gt;""),"Prêt","Incomplet"))</f>
        <v/>
      </c>
    </row>
    <row r="24">
      <c r="A24" s="4" t="n"/>
      <c r="B24" s="5" t="n"/>
      <c r="C24" s="6" t="n"/>
      <c r="D24" s="6" t="n"/>
      <c r="E24" s="6" t="n"/>
      <c r="F24" s="6" t="n"/>
      <c r="G24" s="7" t="n"/>
      <c r="H24" s="8">
        <f>IF(C24="","",IF(AND(B24&lt;&gt;"",F24&lt;&gt;"",G24&lt;&gt;""),"Prêt","Incomplet"))</f>
        <v/>
      </c>
    </row>
    <row r="25">
      <c r="A25" s="4" t="n"/>
      <c r="B25" s="5" t="n"/>
      <c r="C25" s="6" t="n"/>
      <c r="D25" s="6" t="n"/>
      <c r="E25" s="6" t="n"/>
      <c r="F25" s="6" t="n"/>
      <c r="G25" s="7" t="n"/>
      <c r="H25" s="8">
        <f>IF(C25="","",IF(AND(B25&lt;&gt;"",F25&lt;&gt;"",G25&lt;&gt;""),"Prêt","Incomplet"))</f>
        <v/>
      </c>
    </row>
    <row r="26">
      <c r="A26" s="4" t="n"/>
      <c r="B26" s="5" t="n"/>
      <c r="C26" s="6" t="n"/>
      <c r="D26" s="6" t="n"/>
      <c r="E26" s="6" t="n"/>
      <c r="F26" s="6" t="n"/>
      <c r="G26" s="7" t="n"/>
      <c r="H26" s="8">
        <f>IF(C26="","",IF(AND(B26&lt;&gt;"",F26&lt;&gt;"",G26&lt;&gt;""),"Prêt","Incomplet"))</f>
        <v/>
      </c>
    </row>
    <row r="27">
      <c r="A27" s="4" t="n"/>
      <c r="B27" s="5" t="n"/>
      <c r="C27" s="6" t="n"/>
      <c r="D27" s="6" t="n"/>
      <c r="E27" s="6" t="n"/>
      <c r="F27" s="6" t="n"/>
      <c r="G27" s="7" t="n"/>
      <c r="H27" s="8">
        <f>IF(C27="","",IF(AND(B27&lt;&gt;"",F27&lt;&gt;"",G27&lt;&gt;""),"Prêt","Incomplet"))</f>
        <v/>
      </c>
    </row>
    <row r="28">
      <c r="A28" s="4" t="n"/>
      <c r="B28" s="5" t="n"/>
      <c r="C28" s="6" t="n"/>
      <c r="D28" s="6" t="n"/>
      <c r="E28" s="6" t="n"/>
      <c r="F28" s="6" t="n"/>
      <c r="G28" s="7" t="n"/>
      <c r="H28" s="8">
        <f>IF(C28="","",IF(AND(B28&lt;&gt;"",F28&lt;&gt;"",G28&lt;&gt;""),"Prêt","Incomplet"))</f>
        <v/>
      </c>
    </row>
    <row r="29">
      <c r="A29" s="4" t="n"/>
      <c r="B29" s="5" t="n"/>
      <c r="C29" s="6" t="n"/>
      <c r="D29" s="6" t="n"/>
      <c r="E29" s="6" t="n"/>
      <c r="F29" s="6" t="n"/>
      <c r="G29" s="7" t="n"/>
      <c r="H29" s="8">
        <f>IF(C29="","",IF(AND(B29&lt;&gt;"",F29&lt;&gt;"",G29&lt;&gt;""),"Prêt","Incomplet"))</f>
        <v/>
      </c>
    </row>
    <row r="30">
      <c r="A30" s="4" t="n"/>
      <c r="B30" s="5" t="n"/>
      <c r="C30" s="6" t="n"/>
      <c r="D30" s="6" t="n"/>
      <c r="E30" s="6" t="n"/>
      <c r="F30" s="6" t="n"/>
      <c r="G30" s="7" t="n"/>
      <c r="H30" s="8">
        <f>IF(C30="","",IF(AND(B30&lt;&gt;"",F30&lt;&gt;"",G30&lt;&gt;""),"Prêt","Incomplet"))</f>
        <v/>
      </c>
    </row>
    <row r="31">
      <c r="A31" s="4" t="n"/>
      <c r="B31" s="5" t="n"/>
      <c r="C31" s="6" t="n"/>
      <c r="D31" s="6" t="n"/>
      <c r="E31" s="6" t="n"/>
      <c r="F31" s="6" t="n"/>
      <c r="G31" s="7" t="n"/>
      <c r="H31" s="8">
        <f>IF(C31="","",IF(AND(B31&lt;&gt;"",F31&lt;&gt;"",G31&lt;&gt;""),"Prêt","Incomplet"))</f>
        <v/>
      </c>
    </row>
    <row r="32">
      <c r="A32" s="4" t="n"/>
      <c r="B32" s="5" t="n"/>
      <c r="C32" s="6" t="n"/>
      <c r="D32" s="6" t="n"/>
      <c r="E32" s="6" t="n"/>
      <c r="F32" s="6" t="n"/>
      <c r="G32" s="7" t="n"/>
      <c r="H32" s="8">
        <f>IF(C32="","",IF(AND(B32&lt;&gt;"",F32&lt;&gt;"",G32&lt;&gt;""),"Prêt","Incomplet"))</f>
        <v/>
      </c>
    </row>
    <row r="33">
      <c r="A33" s="4" t="n"/>
      <c r="B33" s="5" t="n"/>
      <c r="C33" s="6" t="n"/>
      <c r="D33" s="6" t="n"/>
      <c r="E33" s="6" t="n"/>
      <c r="F33" s="6" t="n"/>
      <c r="G33" s="7" t="n"/>
      <c r="H33" s="8">
        <f>IF(C33="","",IF(AND(B33&lt;&gt;"",F33&lt;&gt;"",G33&lt;&gt;""),"Prêt","Incomplet"))</f>
        <v/>
      </c>
    </row>
    <row r="34">
      <c r="A34" s="4" t="n"/>
      <c r="B34" s="5" t="n"/>
      <c r="C34" s="6" t="n"/>
      <c r="D34" s="6" t="n"/>
      <c r="E34" s="6" t="n"/>
      <c r="F34" s="6" t="n"/>
      <c r="G34" s="7" t="n"/>
      <c r="H34" s="8">
        <f>IF(C34="","",IF(AND(B34&lt;&gt;"",F34&lt;&gt;"",G34&lt;&gt;""),"Prêt","Incomplet"))</f>
        <v/>
      </c>
    </row>
    <row r="35">
      <c r="A35" s="4" t="n"/>
      <c r="B35" s="5" t="n"/>
      <c r="C35" s="6" t="n"/>
      <c r="D35" s="6" t="n"/>
      <c r="E35" s="6" t="n"/>
      <c r="F35" s="6" t="n"/>
      <c r="G35" s="7" t="n"/>
      <c r="H35" s="8">
        <f>IF(C35="","",IF(AND(B35&lt;&gt;"",F35&lt;&gt;"",G35&lt;&gt;""),"Prêt","Incomplet"))</f>
        <v/>
      </c>
    </row>
    <row r="36">
      <c r="A36" s="4" t="n"/>
      <c r="B36" s="5" t="n"/>
      <c r="C36" s="6" t="n"/>
      <c r="D36" s="6" t="n"/>
      <c r="E36" s="6" t="n"/>
      <c r="F36" s="6" t="n"/>
      <c r="G36" s="7" t="n"/>
      <c r="H36" s="8">
        <f>IF(C36="","",IF(AND(B36&lt;&gt;"",F36&lt;&gt;"",G36&lt;&gt;""),"Prêt","Incomplet"))</f>
        <v/>
      </c>
    </row>
    <row r="37">
      <c r="A37" s="4" t="n"/>
      <c r="B37" s="5" t="n"/>
      <c r="C37" s="6" t="n"/>
      <c r="D37" s="6" t="n"/>
      <c r="E37" s="6" t="n"/>
      <c r="F37" s="6" t="n"/>
      <c r="G37" s="7" t="n"/>
      <c r="H37" s="8">
        <f>IF(C37="","",IF(AND(B37&lt;&gt;"",F37&lt;&gt;"",G37&lt;&gt;""),"Prêt","Incomplet"))</f>
        <v/>
      </c>
    </row>
    <row r="38">
      <c r="A38" s="4" t="n"/>
      <c r="B38" s="5" t="n"/>
      <c r="C38" s="6" t="n"/>
      <c r="D38" s="6" t="n"/>
      <c r="E38" s="6" t="n"/>
      <c r="F38" s="6" t="n"/>
      <c r="G38" s="7" t="n"/>
      <c r="H38" s="8">
        <f>IF(C38="","",IF(AND(B38&lt;&gt;"",F38&lt;&gt;"",G38&lt;&gt;""),"Prêt","Incomplet"))</f>
        <v/>
      </c>
    </row>
    <row r="39">
      <c r="A39" s="4" t="n"/>
      <c r="B39" s="5" t="n"/>
      <c r="C39" s="6" t="n"/>
      <c r="D39" s="6" t="n"/>
      <c r="E39" s="6" t="n"/>
      <c r="F39" s="6" t="n"/>
      <c r="G39" s="7" t="n"/>
      <c r="H39" s="8">
        <f>IF(C39="","",IF(AND(B39&lt;&gt;"",F39&lt;&gt;"",G39&lt;&gt;""),"Prêt","Incomplet"))</f>
        <v/>
      </c>
    </row>
    <row r="40">
      <c r="A40" s="4" t="n"/>
      <c r="B40" s="5" t="n"/>
      <c r="C40" s="6" t="n"/>
      <c r="D40" s="6" t="n"/>
      <c r="E40" s="6" t="n"/>
      <c r="F40" s="6" t="n"/>
      <c r="G40" s="7" t="n"/>
      <c r="H40" s="8">
        <f>IF(C40="","",IF(AND(B40&lt;&gt;"",F40&lt;&gt;"",G40&lt;&gt;""),"Prêt","Incomplet"))</f>
        <v/>
      </c>
    </row>
    <row r="41">
      <c r="A41" s="4" t="n"/>
      <c r="B41" s="5" t="n"/>
      <c r="C41" s="6" t="n"/>
      <c r="D41" s="6" t="n"/>
      <c r="E41" s="6" t="n"/>
      <c r="F41" s="6" t="n"/>
      <c r="G41" s="7" t="n"/>
      <c r="H41" s="8">
        <f>IF(C41="","",IF(AND(B41&lt;&gt;"",F41&lt;&gt;"",G41&lt;&gt;""),"Prêt","Incomplet"))</f>
        <v/>
      </c>
    </row>
    <row r="42">
      <c r="A42" s="4" t="n"/>
      <c r="B42" s="5" t="n"/>
      <c r="C42" s="6" t="n"/>
      <c r="D42" s="6" t="n"/>
      <c r="E42" s="6" t="n"/>
      <c r="F42" s="6" t="n"/>
      <c r="G42" s="7" t="n"/>
      <c r="H42" s="8">
        <f>IF(C42="","",IF(AND(B42&lt;&gt;"",F42&lt;&gt;"",G42&lt;&gt;""),"Prêt","Incomplet"))</f>
        <v/>
      </c>
    </row>
    <row r="43">
      <c r="A43" s="4" t="n"/>
      <c r="B43" s="5" t="n"/>
      <c r="C43" s="6" t="n"/>
      <c r="D43" s="6" t="n"/>
      <c r="E43" s="6" t="n"/>
      <c r="F43" s="6" t="n"/>
      <c r="G43" s="7" t="n"/>
      <c r="H43" s="8">
        <f>IF(C43="","",IF(AND(B43&lt;&gt;"",F43&lt;&gt;"",G43&lt;&gt;""),"Prêt","Incomplet"))</f>
        <v/>
      </c>
    </row>
    <row r="44">
      <c r="A44" s="4" t="n"/>
      <c r="B44" s="5" t="n"/>
      <c r="C44" s="6" t="n"/>
      <c r="D44" s="6" t="n"/>
      <c r="E44" s="6" t="n"/>
      <c r="F44" s="6" t="n"/>
      <c r="G44" s="7" t="n"/>
      <c r="H44" s="8">
        <f>IF(C44="","",IF(AND(B44&lt;&gt;"",F44&lt;&gt;"",G44&lt;&gt;""),"Prêt","Incomplet"))</f>
        <v/>
      </c>
    </row>
    <row r="45">
      <c r="A45" s="4" t="n"/>
      <c r="B45" s="5" t="n"/>
      <c r="C45" s="6" t="n"/>
      <c r="D45" s="6" t="n"/>
      <c r="E45" s="6" t="n"/>
      <c r="F45" s="6" t="n"/>
      <c r="G45" s="7" t="n"/>
      <c r="H45" s="8">
        <f>IF(C45="","",IF(AND(B45&lt;&gt;"",F45&lt;&gt;"",G45&lt;&gt;""),"Prêt","Incomplet"))</f>
        <v/>
      </c>
    </row>
    <row r="46">
      <c r="A46" s="4" t="n"/>
      <c r="B46" s="5" t="n"/>
      <c r="C46" s="6" t="n"/>
      <c r="D46" s="6" t="n"/>
      <c r="E46" s="6" t="n"/>
      <c r="F46" s="6" t="n"/>
      <c r="G46" s="7" t="n"/>
      <c r="H46" s="8">
        <f>IF(C46="","",IF(AND(B46&lt;&gt;"",F46&lt;&gt;"",G46&lt;&gt;""),"Prêt","Incomplet"))</f>
        <v/>
      </c>
    </row>
    <row r="47">
      <c r="A47" s="4" t="n"/>
      <c r="B47" s="5" t="n"/>
      <c r="C47" s="6" t="n"/>
      <c r="D47" s="6" t="n"/>
      <c r="E47" s="6" t="n"/>
      <c r="F47" s="6" t="n"/>
      <c r="G47" s="7" t="n"/>
      <c r="H47" s="8">
        <f>IF(C47="","",IF(AND(B47&lt;&gt;"",F47&lt;&gt;"",G47&lt;&gt;""),"Prêt","Incomplet"))</f>
        <v/>
      </c>
    </row>
    <row r="48">
      <c r="A48" s="4" t="n"/>
      <c r="B48" s="5" t="n"/>
      <c r="C48" s="6" t="n"/>
      <c r="D48" s="6" t="n"/>
      <c r="E48" s="6" t="n"/>
      <c r="F48" s="6" t="n"/>
      <c r="G48" s="7" t="n"/>
      <c r="H48" s="8">
        <f>IF(C48="","",IF(AND(B48&lt;&gt;"",F48&lt;&gt;"",G48&lt;&gt;""),"Prêt","Incomplet"))</f>
        <v/>
      </c>
    </row>
    <row r="49">
      <c r="A49" s="4" t="n"/>
      <c r="B49" s="5" t="n"/>
      <c r="C49" s="6" t="n"/>
      <c r="D49" s="6" t="n"/>
      <c r="E49" s="6" t="n"/>
      <c r="F49" s="6" t="n"/>
      <c r="G49" s="7" t="n"/>
      <c r="H49" s="8">
        <f>IF(C49="","",IF(AND(B49&lt;&gt;"",F49&lt;&gt;"",G49&lt;&gt;""),"Prêt","Incomplet"))</f>
        <v/>
      </c>
    </row>
    <row r="50">
      <c r="A50" s="4" t="n"/>
      <c r="B50" s="5" t="n"/>
      <c r="C50" s="6" t="n"/>
      <c r="D50" s="6" t="n"/>
      <c r="E50" s="6" t="n"/>
      <c r="F50" s="6" t="n"/>
      <c r="G50" s="7" t="n"/>
      <c r="H50" s="8">
        <f>IF(C50="","",IF(AND(B50&lt;&gt;"",F50&lt;&gt;"",G50&lt;&gt;""),"Prêt","Incomplet"))</f>
        <v/>
      </c>
    </row>
    <row r="51">
      <c r="A51" s="4" t="n"/>
      <c r="B51" s="5" t="n"/>
      <c r="C51" s="6" t="n"/>
      <c r="D51" s="6" t="n"/>
      <c r="E51" s="6" t="n"/>
      <c r="F51" s="6" t="n"/>
      <c r="G51" s="7" t="n"/>
      <c r="H51" s="8">
        <f>IF(C51="","",IF(AND(B51&lt;&gt;"",F51&lt;&gt;"",G51&lt;&gt;""),"Prêt","Incomplet"))</f>
        <v/>
      </c>
    </row>
    <row r="52">
      <c r="A52" s="4" t="n"/>
      <c r="B52" s="5" t="n"/>
      <c r="C52" s="6" t="n"/>
      <c r="D52" s="6" t="n"/>
      <c r="E52" s="6" t="n"/>
      <c r="F52" s="6" t="n"/>
      <c r="G52" s="7" t="n"/>
      <c r="H52" s="8">
        <f>IF(C52="","",IF(AND(B52&lt;&gt;"",F52&lt;&gt;"",G52&lt;&gt;""),"Prêt","Incomplet"))</f>
        <v/>
      </c>
    </row>
    <row r="53">
      <c r="A53" s="4" t="n"/>
      <c r="B53" s="5" t="n"/>
      <c r="C53" s="6" t="n"/>
      <c r="D53" s="6" t="n"/>
      <c r="E53" s="6" t="n"/>
      <c r="F53" s="6" t="n"/>
      <c r="G53" s="7" t="n"/>
      <c r="H53" s="8">
        <f>IF(C53="","",IF(AND(B53&lt;&gt;"",F53&lt;&gt;"",G53&lt;&gt;""),"Prêt","Incomplet"))</f>
        <v/>
      </c>
    </row>
    <row r="54">
      <c r="A54" s="4" t="n"/>
      <c r="B54" s="5" t="n"/>
      <c r="C54" s="6" t="n"/>
      <c r="D54" s="6" t="n"/>
      <c r="E54" s="6" t="n"/>
      <c r="F54" s="6" t="n"/>
      <c r="G54" s="7" t="n"/>
      <c r="H54" s="8">
        <f>IF(C54="","",IF(AND(B54&lt;&gt;"",F54&lt;&gt;"",G54&lt;&gt;""),"Prêt","Incomplet"))</f>
        <v/>
      </c>
    </row>
    <row r="55">
      <c r="A55" s="4" t="n"/>
      <c r="B55" s="5" t="n"/>
      <c r="C55" s="6" t="n"/>
      <c r="D55" s="6" t="n"/>
      <c r="E55" s="6" t="n"/>
      <c r="F55" s="6" t="n"/>
      <c r="G55" s="7" t="n"/>
      <c r="H55" s="8">
        <f>IF(C55="","",IF(AND(B55&lt;&gt;"",F55&lt;&gt;"",G55&lt;&gt;""),"Prêt","Incomplet"))</f>
        <v/>
      </c>
    </row>
    <row r="56">
      <c r="A56" s="4" t="n"/>
      <c r="B56" s="5" t="n"/>
      <c r="C56" s="6" t="n"/>
      <c r="D56" s="6" t="n"/>
      <c r="E56" s="6" t="n"/>
      <c r="F56" s="6" t="n"/>
      <c r="G56" s="7" t="n"/>
      <c r="H56" s="8">
        <f>IF(C56="","",IF(AND(B56&lt;&gt;"",F56&lt;&gt;"",G56&lt;&gt;""),"Prêt","Incomplet"))</f>
        <v/>
      </c>
    </row>
    <row r="57">
      <c r="A57" s="4" t="n"/>
      <c r="B57" s="5" t="n"/>
      <c r="C57" s="6" t="n"/>
      <c r="D57" s="6" t="n"/>
      <c r="E57" s="6" t="n"/>
      <c r="F57" s="6" t="n"/>
      <c r="G57" s="7" t="n"/>
      <c r="H57" s="8">
        <f>IF(C57="","",IF(AND(B57&lt;&gt;"",F57&lt;&gt;"",G57&lt;&gt;""),"Prêt","Incomplet"))</f>
        <v/>
      </c>
    </row>
    <row r="58">
      <c r="A58" s="4" t="n"/>
      <c r="B58" s="5" t="n"/>
      <c r="C58" s="6" t="n"/>
      <c r="D58" s="6" t="n"/>
      <c r="E58" s="6" t="n"/>
      <c r="F58" s="6" t="n"/>
      <c r="G58" s="7" t="n"/>
      <c r="H58" s="8">
        <f>IF(C58="","",IF(AND(B58&lt;&gt;"",F58&lt;&gt;"",G58&lt;&gt;""),"Prêt","Incomplet"))</f>
        <v/>
      </c>
    </row>
    <row r="59">
      <c r="A59" s="4" t="n"/>
      <c r="B59" s="5" t="n"/>
      <c r="C59" s="6" t="n"/>
      <c r="D59" s="6" t="n"/>
      <c r="E59" s="6" t="n"/>
      <c r="F59" s="6" t="n"/>
      <c r="G59" s="7" t="n"/>
      <c r="H59" s="8">
        <f>IF(C59="","",IF(AND(B59&lt;&gt;"",F59&lt;&gt;"",G59&lt;&gt;""),"Prêt","Incomplet"))</f>
        <v/>
      </c>
    </row>
    <row r="60">
      <c r="A60" s="4" t="n"/>
      <c r="B60" s="5" t="n"/>
      <c r="C60" s="6" t="n"/>
      <c r="D60" s="6" t="n"/>
      <c r="E60" s="6" t="n"/>
      <c r="F60" s="6" t="n"/>
      <c r="G60" s="7" t="n"/>
      <c r="H60" s="8">
        <f>IF(C60="","",IF(AND(B60&lt;&gt;"",F60&lt;&gt;"",G60&lt;&gt;""),"Prêt","Incomplet"))</f>
        <v/>
      </c>
    </row>
    <row r="61">
      <c r="A61" s="4" t="n"/>
      <c r="B61" s="5" t="n"/>
      <c r="C61" s="6" t="n"/>
      <c r="D61" s="6" t="n"/>
      <c r="E61" s="6" t="n"/>
      <c r="F61" s="6" t="n"/>
      <c r="G61" s="7" t="n"/>
      <c r="H61" s="8">
        <f>IF(C61="","",IF(AND(B61&lt;&gt;"",F61&lt;&gt;"",G61&lt;&gt;""),"Prêt","Incomplet"))</f>
        <v/>
      </c>
    </row>
    <row r="62">
      <c r="A62" s="4" t="n"/>
      <c r="B62" s="5" t="n"/>
      <c r="C62" s="6" t="n"/>
      <c r="D62" s="6" t="n"/>
      <c r="E62" s="6" t="n"/>
      <c r="F62" s="6" t="n"/>
      <c r="G62" s="7" t="n"/>
      <c r="H62" s="8">
        <f>IF(C62="","",IF(AND(B62&lt;&gt;"",F62&lt;&gt;"",G62&lt;&gt;""),"Prêt","Incomplet"))</f>
        <v/>
      </c>
    </row>
    <row r="63">
      <c r="A63" s="4" t="n"/>
      <c r="B63" s="5" t="n"/>
      <c r="C63" s="6" t="n"/>
      <c r="D63" s="6" t="n"/>
      <c r="E63" s="6" t="n"/>
      <c r="F63" s="6" t="n"/>
      <c r="G63" s="7" t="n"/>
      <c r="H63" s="8">
        <f>IF(C63="","",IF(AND(B63&lt;&gt;"",F63&lt;&gt;"",G63&lt;&gt;""),"Prêt","Incomplet"))</f>
        <v/>
      </c>
    </row>
    <row r="64">
      <c r="A64" s="4" t="n"/>
      <c r="B64" s="5" t="n"/>
      <c r="C64" s="6" t="n"/>
      <c r="D64" s="6" t="n"/>
      <c r="E64" s="6" t="n"/>
      <c r="F64" s="6" t="n"/>
      <c r="G64" s="7" t="n"/>
      <c r="H64" s="8">
        <f>IF(C64="","",IF(AND(B64&lt;&gt;"",F64&lt;&gt;"",G64&lt;&gt;""),"Prêt","Incomplet"))</f>
        <v/>
      </c>
    </row>
    <row r="65">
      <c r="A65" s="4" t="n"/>
      <c r="B65" s="5" t="n"/>
      <c r="C65" s="6" t="n"/>
      <c r="D65" s="6" t="n"/>
      <c r="E65" s="6" t="n"/>
      <c r="F65" s="6" t="n"/>
      <c r="G65" s="7" t="n"/>
      <c r="H65" s="8">
        <f>IF(C65="","",IF(AND(B65&lt;&gt;"",F65&lt;&gt;"",G65&lt;&gt;""),"Prêt","Incomplet"))</f>
        <v/>
      </c>
    </row>
    <row r="66">
      <c r="A66" s="4" t="n"/>
      <c r="B66" s="5" t="n"/>
      <c r="C66" s="6" t="n"/>
      <c r="D66" s="6" t="n"/>
      <c r="E66" s="6" t="n"/>
      <c r="F66" s="6" t="n"/>
      <c r="G66" s="7" t="n"/>
      <c r="H66" s="8">
        <f>IF(C66="","",IF(AND(B66&lt;&gt;"",F66&lt;&gt;"",G66&lt;&gt;""),"Prêt","Incomplet"))</f>
        <v/>
      </c>
    </row>
    <row r="67">
      <c r="A67" s="4" t="n"/>
      <c r="B67" s="5" t="n"/>
      <c r="C67" s="6" t="n"/>
      <c r="D67" s="6" t="n"/>
      <c r="E67" s="6" t="n"/>
      <c r="F67" s="6" t="n"/>
      <c r="G67" s="7" t="n"/>
      <c r="H67" s="8">
        <f>IF(C67="","",IF(AND(B67&lt;&gt;"",F67&lt;&gt;"",G67&lt;&gt;""),"Prêt","Incomplet"))</f>
        <v/>
      </c>
    </row>
    <row r="68">
      <c r="A68" s="4" t="n"/>
      <c r="B68" s="5" t="n"/>
      <c r="C68" s="6" t="n"/>
      <c r="D68" s="6" t="n"/>
      <c r="E68" s="6" t="n"/>
      <c r="F68" s="6" t="n"/>
      <c r="G68" s="7" t="n"/>
      <c r="H68" s="8">
        <f>IF(C68="","",IF(AND(B68&lt;&gt;"",F68&lt;&gt;"",G68&lt;&gt;""),"Prêt","Incomplet"))</f>
        <v/>
      </c>
    </row>
    <row r="69">
      <c r="A69" s="4" t="n"/>
      <c r="B69" s="5" t="n"/>
      <c r="C69" s="6" t="n"/>
      <c r="D69" s="6" t="n"/>
      <c r="E69" s="6" t="n"/>
      <c r="F69" s="6" t="n"/>
      <c r="G69" s="7" t="n"/>
      <c r="H69" s="8">
        <f>IF(C69="","",IF(AND(B69&lt;&gt;"",F69&lt;&gt;"",G69&lt;&gt;""),"Prêt","Incomplet"))</f>
        <v/>
      </c>
    </row>
    <row r="70">
      <c r="A70" s="4" t="n"/>
      <c r="B70" s="5" t="n"/>
      <c r="C70" s="6" t="n"/>
      <c r="D70" s="6" t="n"/>
      <c r="E70" s="6" t="n"/>
      <c r="F70" s="6" t="n"/>
      <c r="G70" s="7" t="n"/>
      <c r="H70" s="8">
        <f>IF(C70="","",IF(AND(B70&lt;&gt;"",F70&lt;&gt;"",G70&lt;&gt;""),"Prêt","Incomplet"))</f>
        <v/>
      </c>
    </row>
    <row r="71">
      <c r="A71" s="4" t="n"/>
      <c r="B71" s="5" t="n"/>
      <c r="C71" s="6" t="n"/>
      <c r="D71" s="6" t="n"/>
      <c r="E71" s="6" t="n"/>
      <c r="F71" s="6" t="n"/>
      <c r="G71" s="7" t="n"/>
      <c r="H71" s="8">
        <f>IF(C71="","",IF(AND(B71&lt;&gt;"",F71&lt;&gt;"",G71&lt;&gt;""),"Prêt","Incomplet"))</f>
        <v/>
      </c>
    </row>
    <row r="72">
      <c r="A72" s="4" t="n"/>
      <c r="B72" s="5" t="n"/>
      <c r="C72" s="6" t="n"/>
      <c r="D72" s="6" t="n"/>
      <c r="E72" s="6" t="n"/>
      <c r="F72" s="6" t="n"/>
      <c r="G72" s="7" t="n"/>
      <c r="H72" s="8">
        <f>IF(C72="","",IF(AND(B72&lt;&gt;"",F72&lt;&gt;"",G72&lt;&gt;""),"Prêt","Incomplet"))</f>
        <v/>
      </c>
    </row>
    <row r="73">
      <c r="A73" s="4" t="n"/>
      <c r="B73" s="5" t="n"/>
      <c r="C73" s="6" t="n"/>
      <c r="D73" s="6" t="n"/>
      <c r="E73" s="6" t="n"/>
      <c r="F73" s="6" t="n"/>
      <c r="G73" s="7" t="n"/>
      <c r="H73" s="8">
        <f>IF(C73="","",IF(AND(B73&lt;&gt;"",F73&lt;&gt;"",G73&lt;&gt;""),"Prêt","Incomplet"))</f>
        <v/>
      </c>
    </row>
    <row r="74">
      <c r="A74" s="4" t="n"/>
      <c r="B74" s="5" t="n"/>
      <c r="C74" s="6" t="n"/>
      <c r="D74" s="6" t="n"/>
      <c r="E74" s="6" t="n"/>
      <c r="F74" s="6" t="n"/>
      <c r="G74" s="7" t="n"/>
      <c r="H74" s="8">
        <f>IF(C74="","",IF(AND(B74&lt;&gt;"",F74&lt;&gt;"",G74&lt;&gt;""),"Prêt","Incomplet"))</f>
        <v/>
      </c>
    </row>
    <row r="75">
      <c r="A75" s="4" t="n"/>
      <c r="B75" s="5" t="n"/>
      <c r="C75" s="6" t="n"/>
      <c r="D75" s="6" t="n"/>
      <c r="E75" s="6" t="n"/>
      <c r="F75" s="6" t="n"/>
      <c r="G75" s="7" t="n"/>
      <c r="H75" s="8">
        <f>IF(C75="","",IF(AND(B75&lt;&gt;"",F75&lt;&gt;"",G75&lt;&gt;""),"Prêt","Incomplet"))</f>
        <v/>
      </c>
    </row>
    <row r="76">
      <c r="A76" s="4" t="n"/>
      <c r="B76" s="5" t="n"/>
      <c r="C76" s="6" t="n"/>
      <c r="D76" s="6" t="n"/>
      <c r="E76" s="6" t="n"/>
      <c r="F76" s="6" t="n"/>
      <c r="G76" s="7" t="n"/>
      <c r="H76" s="8">
        <f>IF(C76="","",IF(AND(B76&lt;&gt;"",F76&lt;&gt;"",G76&lt;&gt;""),"Prêt","Incomplet"))</f>
        <v/>
      </c>
    </row>
    <row r="77">
      <c r="A77" s="4" t="n"/>
      <c r="B77" s="5" t="n"/>
      <c r="C77" s="6" t="n"/>
      <c r="D77" s="6" t="n"/>
      <c r="E77" s="6" t="n"/>
      <c r="F77" s="6" t="n"/>
      <c r="G77" s="7" t="n"/>
      <c r="H77" s="8">
        <f>IF(C77="","",IF(AND(B77&lt;&gt;"",F77&lt;&gt;"",G77&lt;&gt;""),"Prêt","Incomplet"))</f>
        <v/>
      </c>
    </row>
    <row r="78">
      <c r="A78" s="4" t="n"/>
      <c r="B78" s="5" t="n"/>
      <c r="C78" s="6" t="n"/>
      <c r="D78" s="6" t="n"/>
      <c r="E78" s="6" t="n"/>
      <c r="F78" s="6" t="n"/>
      <c r="G78" s="7" t="n"/>
      <c r="H78" s="8">
        <f>IF(C78="","",IF(AND(B78&lt;&gt;"",F78&lt;&gt;"",G78&lt;&gt;""),"Prêt","Incomplet"))</f>
        <v/>
      </c>
    </row>
    <row r="79">
      <c r="A79" s="4" t="n"/>
      <c r="B79" s="5" t="n"/>
      <c r="C79" s="6" t="n"/>
      <c r="D79" s="6" t="n"/>
      <c r="E79" s="6" t="n"/>
      <c r="F79" s="6" t="n"/>
      <c r="G79" s="7" t="n"/>
      <c r="H79" s="8">
        <f>IF(C79="","",IF(AND(B79&lt;&gt;"",F79&lt;&gt;"",G79&lt;&gt;""),"Prêt","Incomplet"))</f>
        <v/>
      </c>
    </row>
    <row r="80">
      <c r="A80" s="4" t="n"/>
      <c r="B80" s="5" t="n"/>
      <c r="C80" s="6" t="n"/>
      <c r="D80" s="6" t="n"/>
      <c r="E80" s="6" t="n"/>
      <c r="F80" s="6" t="n"/>
      <c r="G80" s="7" t="n"/>
      <c r="H80" s="8">
        <f>IF(C80="","",IF(AND(B80&lt;&gt;"",F80&lt;&gt;"",G80&lt;&gt;""),"Prêt","Incomplet"))</f>
        <v/>
      </c>
    </row>
    <row r="81">
      <c r="A81" s="4" t="n"/>
      <c r="B81" s="5" t="n"/>
      <c r="C81" s="6" t="n"/>
      <c r="D81" s="6" t="n"/>
      <c r="E81" s="6" t="n"/>
      <c r="F81" s="6" t="n"/>
      <c r="G81" s="7" t="n"/>
      <c r="H81" s="8">
        <f>IF(C81="","",IF(AND(B81&lt;&gt;"",F81&lt;&gt;"",G81&lt;&gt;""),"Prêt","Incomplet"))</f>
        <v/>
      </c>
    </row>
    <row r="82">
      <c r="A82" s="4" t="n"/>
      <c r="B82" s="5" t="n"/>
      <c r="C82" s="6" t="n"/>
      <c r="D82" s="6" t="n"/>
      <c r="E82" s="6" t="n"/>
      <c r="F82" s="6" t="n"/>
      <c r="G82" s="7" t="n"/>
      <c r="H82" s="8">
        <f>IF(C82="","",IF(AND(B82&lt;&gt;"",F82&lt;&gt;"",G82&lt;&gt;""),"Prêt","Incomplet"))</f>
        <v/>
      </c>
    </row>
    <row r="83">
      <c r="A83" s="4" t="n"/>
      <c r="B83" s="5" t="n"/>
      <c r="C83" s="6" t="n"/>
      <c r="D83" s="6" t="n"/>
      <c r="E83" s="6" t="n"/>
      <c r="F83" s="6" t="n"/>
      <c r="G83" s="7" t="n"/>
      <c r="H83" s="8">
        <f>IF(C83="","",IF(AND(B83&lt;&gt;"",F83&lt;&gt;"",G83&lt;&gt;""),"Prêt","Incomplet"))</f>
        <v/>
      </c>
    </row>
    <row r="84">
      <c r="A84" s="4" t="n"/>
      <c r="B84" s="5" t="n"/>
      <c r="C84" s="6" t="n"/>
      <c r="D84" s="6" t="n"/>
      <c r="E84" s="6" t="n"/>
      <c r="F84" s="6" t="n"/>
      <c r="G84" s="7" t="n"/>
      <c r="H84" s="8">
        <f>IF(C84="","",IF(AND(B84&lt;&gt;"",F84&lt;&gt;"",G84&lt;&gt;""),"Prêt","Incomplet"))</f>
        <v/>
      </c>
    </row>
    <row r="85">
      <c r="A85" s="4" t="n"/>
      <c r="B85" s="5" t="n"/>
      <c r="C85" s="6" t="n"/>
      <c r="D85" s="6" t="n"/>
      <c r="E85" s="6" t="n"/>
      <c r="F85" s="6" t="n"/>
      <c r="G85" s="7" t="n"/>
      <c r="H85" s="8">
        <f>IF(C85="","",IF(AND(B85&lt;&gt;"",F85&lt;&gt;"",G85&lt;&gt;""),"Prêt","Incomplet"))</f>
        <v/>
      </c>
    </row>
    <row r="86">
      <c r="A86" s="4" t="n"/>
      <c r="B86" s="5" t="n"/>
      <c r="C86" s="6" t="n"/>
      <c r="D86" s="6" t="n"/>
      <c r="E86" s="6" t="n"/>
      <c r="F86" s="6" t="n"/>
      <c r="G86" s="7" t="n"/>
      <c r="H86" s="8">
        <f>IF(C86="","",IF(AND(B86&lt;&gt;"",F86&lt;&gt;"",G86&lt;&gt;""),"Prêt","Incomplet"))</f>
        <v/>
      </c>
    </row>
    <row r="87">
      <c r="A87" s="4" t="n"/>
      <c r="B87" s="5" t="n"/>
      <c r="C87" s="6" t="n"/>
      <c r="D87" s="6" t="n"/>
      <c r="E87" s="6" t="n"/>
      <c r="F87" s="6" t="n"/>
      <c r="G87" s="7" t="n"/>
      <c r="H87" s="8">
        <f>IF(C87="","",IF(AND(B87&lt;&gt;"",F87&lt;&gt;"",G87&lt;&gt;""),"Prêt","Incomplet"))</f>
        <v/>
      </c>
    </row>
    <row r="88">
      <c r="A88" s="4" t="n"/>
      <c r="B88" s="5" t="n"/>
      <c r="C88" s="6" t="n"/>
      <c r="D88" s="6" t="n"/>
      <c r="E88" s="6" t="n"/>
      <c r="F88" s="6" t="n"/>
      <c r="G88" s="7" t="n"/>
      <c r="H88" s="8">
        <f>IF(C88="","",IF(AND(B88&lt;&gt;"",F88&lt;&gt;"",G88&lt;&gt;""),"Prêt","Incomplet"))</f>
        <v/>
      </c>
    </row>
    <row r="89">
      <c r="A89" s="4" t="n"/>
      <c r="B89" s="5" t="n"/>
      <c r="C89" s="6" t="n"/>
      <c r="D89" s="6" t="n"/>
      <c r="E89" s="6" t="n"/>
      <c r="F89" s="6" t="n"/>
      <c r="G89" s="7" t="n"/>
      <c r="H89" s="8">
        <f>IF(C89="","",IF(AND(B89&lt;&gt;"",F89&lt;&gt;"",G89&lt;&gt;""),"Prêt","Incomplet"))</f>
        <v/>
      </c>
    </row>
    <row r="90">
      <c r="A90" s="4" t="n"/>
      <c r="B90" s="5" t="n"/>
      <c r="C90" s="6" t="n"/>
      <c r="D90" s="6" t="n"/>
      <c r="E90" s="6" t="n"/>
      <c r="F90" s="6" t="n"/>
      <c r="G90" s="7" t="n"/>
      <c r="H90" s="8">
        <f>IF(C90="","",IF(AND(B90&lt;&gt;"",F90&lt;&gt;"",G90&lt;&gt;""),"Prêt","Incomplet"))</f>
        <v/>
      </c>
    </row>
    <row r="91">
      <c r="A91" s="4" t="n"/>
      <c r="B91" s="5" t="n"/>
      <c r="C91" s="6" t="n"/>
      <c r="D91" s="6" t="n"/>
      <c r="E91" s="6" t="n"/>
      <c r="F91" s="6" t="n"/>
      <c r="G91" s="7" t="n"/>
      <c r="H91" s="8">
        <f>IF(C91="","",IF(AND(B91&lt;&gt;"",F91&lt;&gt;"",G91&lt;&gt;""),"Prêt","Incomplet"))</f>
        <v/>
      </c>
    </row>
    <row r="92">
      <c r="A92" s="4" t="n"/>
      <c r="B92" s="5" t="n"/>
      <c r="C92" s="6" t="n"/>
      <c r="D92" s="6" t="n"/>
      <c r="E92" s="6" t="n"/>
      <c r="F92" s="6" t="n"/>
      <c r="G92" s="7" t="n"/>
      <c r="H92" s="8">
        <f>IF(C92="","",IF(AND(B92&lt;&gt;"",F92&lt;&gt;"",G92&lt;&gt;""),"Prêt","Incomplet"))</f>
        <v/>
      </c>
    </row>
    <row r="93">
      <c r="A93" s="4" t="n"/>
      <c r="B93" s="5" t="n"/>
      <c r="C93" s="6" t="n"/>
      <c r="D93" s="6" t="n"/>
      <c r="E93" s="6" t="n"/>
      <c r="F93" s="6" t="n"/>
      <c r="G93" s="7" t="n"/>
      <c r="H93" s="8">
        <f>IF(C93="","",IF(AND(B93&lt;&gt;"",F93&lt;&gt;"",G93&lt;&gt;""),"Prêt","Incomplet"))</f>
        <v/>
      </c>
    </row>
    <row r="94">
      <c r="A94" s="4" t="n"/>
      <c r="B94" s="5" t="n"/>
      <c r="C94" s="6" t="n"/>
      <c r="D94" s="6" t="n"/>
      <c r="E94" s="6" t="n"/>
      <c r="F94" s="6" t="n"/>
      <c r="G94" s="7" t="n"/>
      <c r="H94" s="8">
        <f>IF(C94="","",IF(AND(B94&lt;&gt;"",F94&lt;&gt;"",G94&lt;&gt;""),"Prêt","Incomplet"))</f>
        <v/>
      </c>
    </row>
    <row r="95">
      <c r="A95" s="4" t="n"/>
      <c r="B95" s="5" t="n"/>
      <c r="C95" s="6" t="n"/>
      <c r="D95" s="6" t="n"/>
      <c r="E95" s="6" t="n"/>
      <c r="F95" s="6" t="n"/>
      <c r="G95" s="7" t="n"/>
      <c r="H95" s="8">
        <f>IF(C95="","",IF(AND(B95&lt;&gt;"",F95&lt;&gt;"",G95&lt;&gt;""),"Prêt","Incomplet"))</f>
        <v/>
      </c>
    </row>
    <row r="96">
      <c r="A96" s="4" t="n"/>
      <c r="B96" s="5" t="n"/>
      <c r="C96" s="6" t="n"/>
      <c r="D96" s="6" t="n"/>
      <c r="E96" s="6" t="n"/>
      <c r="F96" s="6" t="n"/>
      <c r="G96" s="7" t="n"/>
      <c r="H96" s="8">
        <f>IF(C96="","",IF(AND(B96&lt;&gt;"",F96&lt;&gt;"",G96&lt;&gt;""),"Prêt","Incomplet"))</f>
        <v/>
      </c>
    </row>
    <row r="97">
      <c r="A97" s="4" t="n"/>
      <c r="B97" s="5" t="n"/>
      <c r="C97" s="6" t="n"/>
      <c r="D97" s="6" t="n"/>
      <c r="E97" s="6" t="n"/>
      <c r="F97" s="6" t="n"/>
      <c r="G97" s="7" t="n"/>
      <c r="H97" s="8">
        <f>IF(C97="","",IF(AND(B97&lt;&gt;"",F97&lt;&gt;"",G97&lt;&gt;""),"Prêt","Incomplet"))</f>
        <v/>
      </c>
    </row>
    <row r="98">
      <c r="A98" s="4" t="n"/>
      <c r="B98" s="5" t="n"/>
      <c r="C98" s="6" t="n"/>
      <c r="D98" s="6" t="n"/>
      <c r="E98" s="6" t="n"/>
      <c r="F98" s="6" t="n"/>
      <c r="G98" s="7" t="n"/>
      <c r="H98" s="8">
        <f>IF(C98="","",IF(AND(B98&lt;&gt;"",F98&lt;&gt;"",G98&lt;&gt;""),"Prêt","Incomplet"))</f>
        <v/>
      </c>
    </row>
    <row r="99">
      <c r="A99" s="4" t="n"/>
      <c r="B99" s="5" t="n"/>
      <c r="C99" s="6" t="n"/>
      <c r="D99" s="6" t="n"/>
      <c r="E99" s="6" t="n"/>
      <c r="F99" s="6" t="n"/>
      <c r="G99" s="7" t="n"/>
      <c r="H99" s="8">
        <f>IF(C99="","",IF(AND(B99&lt;&gt;"",F99&lt;&gt;"",G99&lt;&gt;""),"Prêt","Incomplet"))</f>
        <v/>
      </c>
    </row>
    <row r="100">
      <c r="A100" s="4" t="n"/>
      <c r="B100" s="5" t="n"/>
      <c r="C100" s="6" t="n"/>
      <c r="D100" s="6" t="n"/>
      <c r="E100" s="6" t="n"/>
      <c r="F100" s="6" t="n"/>
      <c r="G100" s="7" t="n"/>
      <c r="H100" s="8">
        <f>IF(C100="","",IF(AND(B100&lt;&gt;"",F100&lt;&gt;"",G100&lt;&gt;""),"Prêt","Incomplet"))</f>
        <v/>
      </c>
    </row>
    <row r="101">
      <c r="A101" s="4" t="n"/>
      <c r="B101" s="5" t="n"/>
      <c r="C101" s="6" t="n"/>
      <c r="D101" s="6" t="n"/>
      <c r="E101" s="6" t="n"/>
      <c r="F101" s="6" t="n"/>
      <c r="G101" s="7" t="n"/>
      <c r="H101" s="8">
        <f>IF(C101="","",IF(AND(B101&lt;&gt;"",F101&lt;&gt;"",G101&lt;&gt;""),"Prêt","Incomplet"))</f>
        <v/>
      </c>
    </row>
    <row r="102">
      <c r="A102" s="4" t="n"/>
      <c r="B102" s="5" t="n"/>
      <c r="C102" s="6" t="n"/>
      <c r="D102" s="6" t="n"/>
      <c r="E102" s="6" t="n"/>
      <c r="F102" s="6" t="n"/>
      <c r="G102" s="7" t="n"/>
      <c r="H102" s="8">
        <f>IF(C102="","",IF(AND(B102&lt;&gt;"",F102&lt;&gt;"",G102&lt;&gt;""),"Prêt","Incomplet"))</f>
        <v/>
      </c>
    </row>
    <row r="103">
      <c r="A103" s="4" t="n"/>
      <c r="B103" s="5" t="n"/>
      <c r="C103" s="6" t="n"/>
      <c r="D103" s="6" t="n"/>
      <c r="E103" s="6" t="n"/>
      <c r="F103" s="6" t="n"/>
      <c r="G103" s="7" t="n"/>
      <c r="H103" s="8">
        <f>IF(C103="","",IF(AND(B103&lt;&gt;"",F103&lt;&gt;"",G103&lt;&gt;""),"Prêt","Incomplet"))</f>
        <v/>
      </c>
    </row>
    <row r="104">
      <c r="A104" s="4" t="n"/>
      <c r="B104" s="5" t="n"/>
      <c r="C104" s="6" t="n"/>
      <c r="D104" s="6" t="n"/>
      <c r="E104" s="6" t="n"/>
      <c r="F104" s="6" t="n"/>
      <c r="G104" s="7" t="n"/>
      <c r="H104" s="8">
        <f>IF(C104="","",IF(AND(B104&lt;&gt;"",F104&lt;&gt;"",G104&lt;&gt;""),"Prêt","Incomplet"))</f>
        <v/>
      </c>
    </row>
    <row r="105">
      <c r="A105" s="4" t="n"/>
      <c r="B105" s="5" t="n"/>
      <c r="C105" s="6" t="n"/>
      <c r="D105" s="6" t="n"/>
      <c r="E105" s="6" t="n"/>
      <c r="F105" s="6" t="n"/>
      <c r="G105" s="7" t="n"/>
      <c r="H105" s="8">
        <f>IF(C105="","",IF(AND(B105&lt;&gt;"",F105&lt;&gt;"",G105&lt;&gt;""),"Prêt","Incomplet"))</f>
        <v/>
      </c>
    </row>
    <row r="106">
      <c r="A106" s="4" t="n"/>
      <c r="B106" s="5" t="n"/>
      <c r="C106" s="6" t="n"/>
      <c r="D106" s="6" t="n"/>
      <c r="E106" s="6" t="n"/>
      <c r="F106" s="6" t="n"/>
      <c r="G106" s="7" t="n"/>
      <c r="H106" s="8">
        <f>IF(C106="","",IF(AND(B106&lt;&gt;"",F106&lt;&gt;"",G106&lt;&gt;""),"Prêt","Incomplet"))</f>
        <v/>
      </c>
    </row>
    <row r="107">
      <c r="A107" s="4" t="n"/>
      <c r="B107" s="5" t="n"/>
      <c r="C107" s="6" t="n"/>
      <c r="D107" s="6" t="n"/>
      <c r="E107" s="6" t="n"/>
      <c r="F107" s="6" t="n"/>
      <c r="G107" s="7" t="n"/>
      <c r="H107" s="8">
        <f>IF(C107="","",IF(AND(B107&lt;&gt;"",F107&lt;&gt;"",G107&lt;&gt;""),"Prêt","Incomplet"))</f>
        <v/>
      </c>
    </row>
    <row r="108">
      <c r="A108" s="4" t="n"/>
      <c r="B108" s="5" t="n"/>
      <c r="C108" s="6" t="n"/>
      <c r="D108" s="6" t="n"/>
      <c r="E108" s="6" t="n"/>
      <c r="F108" s="6" t="n"/>
      <c r="G108" s="7" t="n"/>
      <c r="H108" s="8">
        <f>IF(C108="","",IF(AND(B108&lt;&gt;"",F108&lt;&gt;"",G108&lt;&gt;""),"Prêt","Incomplet"))</f>
        <v/>
      </c>
    </row>
    <row r="109">
      <c r="A109" s="4" t="n"/>
      <c r="B109" s="5" t="n"/>
      <c r="C109" s="6" t="n"/>
      <c r="D109" s="6" t="n"/>
      <c r="E109" s="6" t="n"/>
      <c r="F109" s="6" t="n"/>
      <c r="G109" s="7" t="n"/>
      <c r="H109" s="8">
        <f>IF(C109="","",IF(AND(B109&lt;&gt;"",F109&lt;&gt;"",G109&lt;&gt;""),"Prêt","Incomplet"))</f>
        <v/>
      </c>
    </row>
    <row r="110">
      <c r="A110" s="4" t="n"/>
      <c r="B110" s="5" t="n"/>
      <c r="C110" s="6" t="n"/>
      <c r="D110" s="6" t="n"/>
      <c r="E110" s="6" t="n"/>
      <c r="F110" s="6" t="n"/>
      <c r="G110" s="7" t="n"/>
      <c r="H110" s="8">
        <f>IF(C110="","",IF(AND(B110&lt;&gt;"",F110&lt;&gt;"",G110&lt;&gt;""),"Prêt","Incomplet"))</f>
        <v/>
      </c>
    </row>
    <row r="111">
      <c r="A111" s="4" t="n"/>
      <c r="B111" s="5" t="n"/>
      <c r="C111" s="6" t="n"/>
      <c r="D111" s="6" t="n"/>
      <c r="E111" s="6" t="n"/>
      <c r="F111" s="6" t="n"/>
      <c r="G111" s="7" t="n"/>
      <c r="H111" s="8">
        <f>IF(C111="","",IF(AND(B111&lt;&gt;"",F111&lt;&gt;"",G111&lt;&gt;""),"Prêt","Incomplet"))</f>
        <v/>
      </c>
    </row>
    <row r="112">
      <c r="A112" s="4" t="n"/>
      <c r="B112" s="5" t="n"/>
      <c r="C112" s="6" t="n"/>
      <c r="D112" s="6" t="n"/>
      <c r="E112" s="6" t="n"/>
      <c r="F112" s="6" t="n"/>
      <c r="G112" s="7" t="n"/>
      <c r="H112" s="8">
        <f>IF(C112="","",IF(AND(B112&lt;&gt;"",F112&lt;&gt;"",G112&lt;&gt;""),"Prêt","Incomplet"))</f>
        <v/>
      </c>
    </row>
    <row r="113">
      <c r="A113" s="4" t="n"/>
      <c r="B113" s="5" t="n"/>
      <c r="C113" s="6" t="n"/>
      <c r="D113" s="6" t="n"/>
      <c r="E113" s="6" t="n"/>
      <c r="F113" s="6" t="n"/>
      <c r="G113" s="7" t="n"/>
      <c r="H113" s="8">
        <f>IF(C113="","",IF(AND(B113&lt;&gt;"",F113&lt;&gt;"",G113&lt;&gt;""),"Prêt","Incomplet"))</f>
        <v/>
      </c>
    </row>
    <row r="114">
      <c r="A114" s="4" t="n"/>
      <c r="B114" s="5" t="n"/>
      <c r="C114" s="6" t="n"/>
      <c r="D114" s="6" t="n"/>
      <c r="E114" s="6" t="n"/>
      <c r="F114" s="6" t="n"/>
      <c r="G114" s="7" t="n"/>
      <c r="H114" s="8">
        <f>IF(C114="","",IF(AND(B114&lt;&gt;"",F114&lt;&gt;"",G114&lt;&gt;""),"Prêt","Incomplet"))</f>
        <v/>
      </c>
    </row>
    <row r="115">
      <c r="A115" s="4" t="n"/>
      <c r="B115" s="5" t="n"/>
      <c r="C115" s="6" t="n"/>
      <c r="D115" s="6" t="n"/>
      <c r="E115" s="6" t="n"/>
      <c r="F115" s="6" t="n"/>
      <c r="G115" s="7" t="n"/>
      <c r="H115" s="8">
        <f>IF(C115="","",IF(AND(B115&lt;&gt;"",F115&lt;&gt;"",G115&lt;&gt;""),"Prêt","Incomplet"))</f>
        <v/>
      </c>
    </row>
    <row r="116">
      <c r="A116" s="4" t="n"/>
      <c r="B116" s="5" t="n"/>
      <c r="C116" s="6" t="n"/>
      <c r="D116" s="6" t="n"/>
      <c r="E116" s="6" t="n"/>
      <c r="F116" s="6" t="n"/>
      <c r="G116" s="7" t="n"/>
      <c r="H116" s="8">
        <f>IF(C116="","",IF(AND(B116&lt;&gt;"",F116&lt;&gt;"",G116&lt;&gt;""),"Prêt","Incomplet"))</f>
        <v/>
      </c>
    </row>
    <row r="117">
      <c r="A117" s="4" t="n"/>
      <c r="B117" s="5" t="n"/>
      <c r="C117" s="6" t="n"/>
      <c r="D117" s="6" t="n"/>
      <c r="E117" s="6" t="n"/>
      <c r="F117" s="6" t="n"/>
      <c r="G117" s="7" t="n"/>
      <c r="H117" s="8">
        <f>IF(C117="","",IF(AND(B117&lt;&gt;"",F117&lt;&gt;"",G117&lt;&gt;""),"Prêt","Incomplet"))</f>
        <v/>
      </c>
    </row>
    <row r="118">
      <c r="A118" s="4" t="n"/>
      <c r="B118" s="5" t="n"/>
      <c r="C118" s="6" t="n"/>
      <c r="D118" s="6" t="n"/>
      <c r="E118" s="6" t="n"/>
      <c r="F118" s="6" t="n"/>
      <c r="G118" s="7" t="n"/>
      <c r="H118" s="8">
        <f>IF(C118="","",IF(AND(B118&lt;&gt;"",F118&lt;&gt;"",G118&lt;&gt;""),"Prêt","Incomplet"))</f>
        <v/>
      </c>
    </row>
    <row r="119">
      <c r="A119" s="4" t="n"/>
      <c r="B119" s="5" t="n"/>
      <c r="C119" s="6" t="n"/>
      <c r="D119" s="6" t="n"/>
      <c r="E119" s="6" t="n"/>
      <c r="F119" s="6" t="n"/>
      <c r="G119" s="7" t="n"/>
      <c r="H119" s="8">
        <f>IF(C119="","",IF(AND(B119&lt;&gt;"",F119&lt;&gt;"",G119&lt;&gt;""),"Prêt","Incomplet"))</f>
        <v/>
      </c>
    </row>
    <row r="120">
      <c r="A120" s="4" t="n"/>
      <c r="B120" s="5" t="n"/>
      <c r="C120" s="6" t="n"/>
      <c r="D120" s="6" t="n"/>
      <c r="E120" s="6" t="n"/>
      <c r="F120" s="6" t="n"/>
      <c r="G120" s="7" t="n"/>
      <c r="H120" s="8">
        <f>IF(C120="","",IF(AND(B120&lt;&gt;"",F120&lt;&gt;"",G120&lt;&gt;""),"Prêt","Incomplet"))</f>
        <v/>
      </c>
    </row>
    <row r="121">
      <c r="A121" s="4" t="n"/>
      <c r="B121" s="5" t="n"/>
      <c r="C121" s="6" t="n"/>
      <c r="D121" s="6" t="n"/>
      <c r="E121" s="6" t="n"/>
      <c r="F121" s="6" t="n"/>
      <c r="G121" s="7" t="n"/>
      <c r="H121" s="8">
        <f>IF(C121="","",IF(AND(B121&lt;&gt;"",F121&lt;&gt;"",G121&lt;&gt;""),"Prêt","Incomplet"))</f>
        <v/>
      </c>
    </row>
    <row r="122">
      <c r="A122" s="4" t="n"/>
      <c r="B122" s="5" t="n"/>
      <c r="C122" s="6" t="n"/>
      <c r="D122" s="6" t="n"/>
      <c r="E122" s="6" t="n"/>
      <c r="F122" s="6" t="n"/>
      <c r="G122" s="7" t="n"/>
      <c r="H122" s="8">
        <f>IF(C122="","",IF(AND(B122&lt;&gt;"",F122&lt;&gt;"",G122&lt;&gt;""),"Prêt","Incomplet"))</f>
        <v/>
      </c>
    </row>
    <row r="123">
      <c r="A123" s="4" t="n"/>
      <c r="B123" s="5" t="n"/>
      <c r="C123" s="6" t="n"/>
      <c r="D123" s="6" t="n"/>
      <c r="E123" s="6" t="n"/>
      <c r="F123" s="6" t="n"/>
      <c r="G123" s="7" t="n"/>
      <c r="H123" s="8">
        <f>IF(C123="","",IF(AND(B123&lt;&gt;"",F123&lt;&gt;"",G123&lt;&gt;""),"Prêt","Incomplet"))</f>
        <v/>
      </c>
    </row>
    <row r="124">
      <c r="A124" s="4" t="n"/>
      <c r="B124" s="5" t="n"/>
      <c r="C124" s="6" t="n"/>
      <c r="D124" s="6" t="n"/>
      <c r="E124" s="6" t="n"/>
      <c r="F124" s="6" t="n"/>
      <c r="G124" s="7" t="n"/>
      <c r="H124" s="8">
        <f>IF(C124="","",IF(AND(B124&lt;&gt;"",F124&lt;&gt;"",G124&lt;&gt;""),"Prêt","Incomplet"))</f>
        <v/>
      </c>
    </row>
    <row r="125">
      <c r="A125" s="4" t="n"/>
      <c r="B125" s="5" t="n"/>
      <c r="C125" s="6" t="n"/>
      <c r="D125" s="6" t="n"/>
      <c r="E125" s="6" t="n"/>
      <c r="F125" s="6" t="n"/>
      <c r="G125" s="7" t="n"/>
      <c r="H125" s="8">
        <f>IF(C125="","",IF(AND(B125&lt;&gt;"",F125&lt;&gt;"",G125&lt;&gt;""),"Prêt","Incomplet"))</f>
        <v/>
      </c>
    </row>
    <row r="126">
      <c r="A126" s="4" t="n"/>
      <c r="B126" s="5" t="n"/>
      <c r="C126" s="6" t="n"/>
      <c r="D126" s="6" t="n"/>
      <c r="E126" s="6" t="n"/>
      <c r="F126" s="6" t="n"/>
      <c r="G126" s="7" t="n"/>
      <c r="H126" s="8">
        <f>IF(C126="","",IF(AND(B126&lt;&gt;"",F126&lt;&gt;"",G126&lt;&gt;""),"Prêt","Incomplet"))</f>
        <v/>
      </c>
    </row>
    <row r="127">
      <c r="A127" s="4" t="n"/>
      <c r="B127" s="5" t="n"/>
      <c r="C127" s="6" t="n"/>
      <c r="D127" s="6" t="n"/>
      <c r="E127" s="6" t="n"/>
      <c r="F127" s="6" t="n"/>
      <c r="G127" s="7" t="n"/>
      <c r="H127" s="8">
        <f>IF(C127="","",IF(AND(B127&lt;&gt;"",F127&lt;&gt;"",G127&lt;&gt;""),"Prêt","Incomplet"))</f>
        <v/>
      </c>
    </row>
    <row r="128">
      <c r="A128" s="4" t="n"/>
      <c r="B128" s="5" t="n"/>
      <c r="C128" s="6" t="n"/>
      <c r="D128" s="6" t="n"/>
      <c r="E128" s="6" t="n"/>
      <c r="F128" s="6" t="n"/>
      <c r="G128" s="7" t="n"/>
      <c r="H128" s="8">
        <f>IF(C128="","",IF(AND(B128&lt;&gt;"",F128&lt;&gt;"",G128&lt;&gt;""),"Prêt","Incomplet"))</f>
        <v/>
      </c>
    </row>
    <row r="129">
      <c r="A129" s="4" t="n"/>
      <c r="B129" s="5" t="n"/>
      <c r="C129" s="6" t="n"/>
      <c r="D129" s="6" t="n"/>
      <c r="E129" s="6" t="n"/>
      <c r="F129" s="6" t="n"/>
      <c r="G129" s="7" t="n"/>
      <c r="H129" s="8">
        <f>IF(C129="","",IF(AND(B129&lt;&gt;"",F129&lt;&gt;"",G129&lt;&gt;""),"Prêt","Incomplet"))</f>
        <v/>
      </c>
    </row>
    <row r="130">
      <c r="A130" s="4" t="n"/>
      <c r="B130" s="5" t="n"/>
      <c r="C130" s="6" t="n"/>
      <c r="D130" s="6" t="n"/>
      <c r="E130" s="6" t="n"/>
      <c r="F130" s="6" t="n"/>
      <c r="G130" s="7" t="n"/>
      <c r="H130" s="8">
        <f>IF(C130="","",IF(AND(B130&lt;&gt;"",F130&lt;&gt;"",G130&lt;&gt;""),"Prêt","Incomplet"))</f>
        <v/>
      </c>
    </row>
    <row r="131">
      <c r="A131" s="4" t="n"/>
      <c r="B131" s="5" t="n"/>
      <c r="C131" s="6" t="n"/>
      <c r="D131" s="6" t="n"/>
      <c r="E131" s="6" t="n"/>
      <c r="F131" s="6" t="n"/>
      <c r="G131" s="7" t="n"/>
      <c r="H131" s="8">
        <f>IF(C131="","",IF(AND(B131&lt;&gt;"",F131&lt;&gt;"",G131&lt;&gt;""),"Prêt","Incomplet"))</f>
        <v/>
      </c>
    </row>
    <row r="132">
      <c r="A132" s="4" t="n"/>
      <c r="B132" s="5" t="n"/>
      <c r="C132" s="6" t="n"/>
      <c r="D132" s="6" t="n"/>
      <c r="E132" s="6" t="n"/>
      <c r="F132" s="6" t="n"/>
      <c r="G132" s="7" t="n"/>
      <c r="H132" s="8">
        <f>IF(C132="","",IF(AND(B132&lt;&gt;"",F132&lt;&gt;"",G132&lt;&gt;""),"Prêt","Incomplet"))</f>
        <v/>
      </c>
    </row>
    <row r="133">
      <c r="A133" s="4" t="n"/>
      <c r="B133" s="5" t="n"/>
      <c r="C133" s="6" t="n"/>
      <c r="D133" s="6" t="n"/>
      <c r="E133" s="6" t="n"/>
      <c r="F133" s="6" t="n"/>
      <c r="G133" s="7" t="n"/>
      <c r="H133" s="8">
        <f>IF(C133="","",IF(AND(B133&lt;&gt;"",F133&lt;&gt;"",G133&lt;&gt;""),"Prêt","Incomplet"))</f>
        <v/>
      </c>
    </row>
    <row r="134">
      <c r="A134" s="4" t="n"/>
      <c r="B134" s="5" t="n"/>
      <c r="C134" s="6" t="n"/>
      <c r="D134" s="6" t="n"/>
      <c r="E134" s="6" t="n"/>
      <c r="F134" s="6" t="n"/>
      <c r="G134" s="7" t="n"/>
      <c r="H134" s="8">
        <f>IF(C134="","",IF(AND(B134&lt;&gt;"",F134&lt;&gt;"",G134&lt;&gt;""),"Prêt","Incomplet"))</f>
        <v/>
      </c>
    </row>
    <row r="135">
      <c r="A135" s="4" t="n"/>
      <c r="B135" s="5" t="n"/>
      <c r="C135" s="6" t="n"/>
      <c r="D135" s="6" t="n"/>
      <c r="E135" s="6" t="n"/>
      <c r="F135" s="6" t="n"/>
      <c r="G135" s="7" t="n"/>
      <c r="H135" s="8">
        <f>IF(C135="","",IF(AND(B135&lt;&gt;"",F135&lt;&gt;"",G135&lt;&gt;""),"Prêt","Incomplet"))</f>
        <v/>
      </c>
    </row>
    <row r="136">
      <c r="A136" s="4" t="n"/>
      <c r="B136" s="5" t="n"/>
      <c r="C136" s="6" t="n"/>
      <c r="D136" s="6" t="n"/>
      <c r="E136" s="6" t="n"/>
      <c r="F136" s="6" t="n"/>
      <c r="G136" s="7" t="n"/>
      <c r="H136" s="8">
        <f>IF(C136="","",IF(AND(B136&lt;&gt;"",F136&lt;&gt;"",G136&lt;&gt;""),"Prêt","Incomplet"))</f>
        <v/>
      </c>
    </row>
    <row r="137">
      <c r="A137" s="4" t="n"/>
      <c r="B137" s="5" t="n"/>
      <c r="C137" s="6" t="n"/>
      <c r="D137" s="6" t="n"/>
      <c r="E137" s="6" t="n"/>
      <c r="F137" s="6" t="n"/>
      <c r="G137" s="7" t="n"/>
      <c r="H137" s="8">
        <f>IF(C137="","",IF(AND(B137&lt;&gt;"",F137&lt;&gt;"",G137&lt;&gt;""),"Prêt","Incomplet"))</f>
        <v/>
      </c>
    </row>
    <row r="138">
      <c r="A138" s="4" t="n"/>
      <c r="B138" s="5" t="n"/>
      <c r="C138" s="6" t="n"/>
      <c r="D138" s="6" t="n"/>
      <c r="E138" s="6" t="n"/>
      <c r="F138" s="6" t="n"/>
      <c r="G138" s="7" t="n"/>
      <c r="H138" s="8">
        <f>IF(C138="","",IF(AND(B138&lt;&gt;"",F138&lt;&gt;"",G138&lt;&gt;""),"Prêt","Incomplet"))</f>
        <v/>
      </c>
    </row>
    <row r="139">
      <c r="A139" s="4" t="n"/>
      <c r="B139" s="5" t="n"/>
      <c r="C139" s="6" t="n"/>
      <c r="D139" s="6" t="n"/>
      <c r="E139" s="6" t="n"/>
      <c r="F139" s="6" t="n"/>
      <c r="G139" s="7" t="n"/>
      <c r="H139" s="8">
        <f>IF(C139="","",IF(AND(B139&lt;&gt;"",F139&lt;&gt;"",G139&lt;&gt;""),"Prêt","Incomplet"))</f>
        <v/>
      </c>
    </row>
    <row r="140">
      <c r="A140" s="4" t="n"/>
      <c r="B140" s="5" t="n"/>
      <c r="C140" s="6" t="n"/>
      <c r="D140" s="6" t="n"/>
      <c r="E140" s="6" t="n"/>
      <c r="F140" s="6" t="n"/>
      <c r="G140" s="7" t="n"/>
      <c r="H140" s="8">
        <f>IF(C140="","",IF(AND(B140&lt;&gt;"",F140&lt;&gt;"",G140&lt;&gt;""),"Prêt","Incomplet"))</f>
        <v/>
      </c>
    </row>
    <row r="141">
      <c r="A141" s="4" t="n"/>
      <c r="B141" s="5" t="n"/>
      <c r="C141" s="6" t="n"/>
      <c r="D141" s="6" t="n"/>
      <c r="E141" s="6" t="n"/>
      <c r="F141" s="6" t="n"/>
      <c r="G141" s="7" t="n"/>
      <c r="H141" s="8">
        <f>IF(C141="","",IF(AND(B141&lt;&gt;"",F141&lt;&gt;"",G141&lt;&gt;""),"Prêt","Incomplet"))</f>
        <v/>
      </c>
    </row>
    <row r="142">
      <c r="A142" s="4" t="n"/>
      <c r="B142" s="5" t="n"/>
      <c r="C142" s="6" t="n"/>
      <c r="D142" s="6" t="n"/>
      <c r="E142" s="6" t="n"/>
      <c r="F142" s="6" t="n"/>
      <c r="G142" s="7" t="n"/>
      <c r="H142" s="8">
        <f>IF(C142="","",IF(AND(B142&lt;&gt;"",F142&lt;&gt;"",G142&lt;&gt;""),"Prêt","Incomplet"))</f>
        <v/>
      </c>
    </row>
    <row r="143">
      <c r="A143" s="4" t="n"/>
      <c r="B143" s="5" t="n"/>
      <c r="C143" s="6" t="n"/>
      <c r="D143" s="6" t="n"/>
      <c r="E143" s="6" t="n"/>
      <c r="F143" s="6" t="n"/>
      <c r="G143" s="7" t="n"/>
      <c r="H143" s="8">
        <f>IF(C143="","",IF(AND(B143&lt;&gt;"",F143&lt;&gt;"",G143&lt;&gt;""),"Prêt","Incomplet"))</f>
        <v/>
      </c>
    </row>
    <row r="144">
      <c r="A144" s="4" t="n"/>
      <c r="B144" s="5" t="n"/>
      <c r="C144" s="6" t="n"/>
      <c r="D144" s="6" t="n"/>
      <c r="E144" s="6" t="n"/>
      <c r="F144" s="6" t="n"/>
      <c r="G144" s="7" t="n"/>
      <c r="H144" s="8">
        <f>IF(C144="","",IF(AND(B144&lt;&gt;"",F144&lt;&gt;"",G144&lt;&gt;""),"Prêt","Incomplet"))</f>
        <v/>
      </c>
    </row>
    <row r="145">
      <c r="A145" s="4" t="n"/>
      <c r="B145" s="5" t="n"/>
      <c r="C145" s="6" t="n"/>
      <c r="D145" s="6" t="n"/>
      <c r="E145" s="6" t="n"/>
      <c r="F145" s="6" t="n"/>
      <c r="G145" s="7" t="n"/>
      <c r="H145" s="8">
        <f>IF(C145="","",IF(AND(B145&lt;&gt;"",F145&lt;&gt;"",G145&lt;&gt;""),"Prêt","Incomplet"))</f>
        <v/>
      </c>
    </row>
    <row r="146">
      <c r="A146" s="4" t="n"/>
      <c r="B146" s="5" t="n"/>
      <c r="C146" s="6" t="n"/>
      <c r="D146" s="6" t="n"/>
      <c r="E146" s="6" t="n"/>
      <c r="F146" s="6" t="n"/>
      <c r="G146" s="7" t="n"/>
      <c r="H146" s="8">
        <f>IF(C146="","",IF(AND(B146&lt;&gt;"",F146&lt;&gt;"",G146&lt;&gt;""),"Prêt","Incomplet"))</f>
        <v/>
      </c>
    </row>
    <row r="147">
      <c r="A147" s="4" t="n"/>
      <c r="B147" s="5" t="n"/>
      <c r="C147" s="6" t="n"/>
      <c r="D147" s="6" t="n"/>
      <c r="E147" s="6" t="n"/>
      <c r="F147" s="6" t="n"/>
      <c r="G147" s="7" t="n"/>
      <c r="H147" s="8">
        <f>IF(C147="","",IF(AND(B147&lt;&gt;"",F147&lt;&gt;"",G147&lt;&gt;""),"Prêt","Incomplet"))</f>
        <v/>
      </c>
    </row>
    <row r="148">
      <c r="A148" s="4" t="n"/>
      <c r="B148" s="5" t="n"/>
      <c r="C148" s="6" t="n"/>
      <c r="D148" s="6" t="n"/>
      <c r="E148" s="6" t="n"/>
      <c r="F148" s="6" t="n"/>
      <c r="G148" s="7" t="n"/>
      <c r="H148" s="8">
        <f>IF(C148="","",IF(AND(B148&lt;&gt;"",F148&lt;&gt;"",G148&lt;&gt;""),"Prêt","Incomplet"))</f>
        <v/>
      </c>
    </row>
    <row r="149">
      <c r="A149" s="4" t="n"/>
      <c r="B149" s="5" t="n"/>
      <c r="C149" s="6" t="n"/>
      <c r="D149" s="6" t="n"/>
      <c r="E149" s="6" t="n"/>
      <c r="F149" s="6" t="n"/>
      <c r="G149" s="7" t="n"/>
      <c r="H149" s="8">
        <f>IF(C149="","",IF(AND(B149&lt;&gt;"",F149&lt;&gt;"",G149&lt;&gt;""),"Prêt","Incomplet"))</f>
        <v/>
      </c>
    </row>
    <row r="150">
      <c r="A150" s="4" t="n"/>
      <c r="B150" s="5" t="n"/>
      <c r="C150" s="6" t="n"/>
      <c r="D150" s="6" t="n"/>
      <c r="E150" s="6" t="n"/>
      <c r="F150" s="6" t="n"/>
      <c r="G150" s="7" t="n"/>
      <c r="H150" s="8">
        <f>IF(C150="","",IF(AND(B150&lt;&gt;"",F150&lt;&gt;"",G150&lt;&gt;""),"Prêt","Incomplet"))</f>
        <v/>
      </c>
    </row>
    <row r="151">
      <c r="A151" s="4" t="n"/>
      <c r="B151" s="5" t="n"/>
      <c r="C151" s="6" t="n"/>
      <c r="D151" s="6" t="n"/>
      <c r="E151" s="6" t="n"/>
      <c r="F151" s="6" t="n"/>
      <c r="G151" s="7" t="n"/>
      <c r="H151" s="8">
        <f>IF(C151="","",IF(AND(B151&lt;&gt;"",F151&lt;&gt;"",G151&lt;&gt;""),"Prêt","Incomplet"))</f>
        <v/>
      </c>
    </row>
    <row r="152">
      <c r="A152" s="4" t="n"/>
      <c r="B152" s="5" t="n"/>
      <c r="C152" s="6" t="n"/>
      <c r="D152" s="6" t="n"/>
      <c r="E152" s="6" t="n"/>
      <c r="F152" s="6" t="n"/>
      <c r="G152" s="7" t="n"/>
      <c r="H152" s="8">
        <f>IF(C152="","",IF(AND(B152&lt;&gt;"",F152&lt;&gt;"",G152&lt;&gt;""),"Prêt","Incomplet"))</f>
        <v/>
      </c>
    </row>
    <row r="153">
      <c r="A153" s="4" t="n"/>
      <c r="B153" s="5" t="n"/>
      <c r="C153" s="6" t="n"/>
      <c r="D153" s="6" t="n"/>
      <c r="E153" s="6" t="n"/>
      <c r="F153" s="6" t="n"/>
      <c r="G153" s="7" t="n"/>
      <c r="H153" s="8">
        <f>IF(C153="","",IF(AND(B153&lt;&gt;"",F153&lt;&gt;"",G153&lt;&gt;""),"Prêt","Incomplet"))</f>
        <v/>
      </c>
    </row>
    <row r="154">
      <c r="A154" s="4" t="n"/>
      <c r="B154" s="5" t="n"/>
      <c r="C154" s="6" t="n"/>
      <c r="D154" s="6" t="n"/>
      <c r="E154" s="6" t="n"/>
      <c r="F154" s="6" t="n"/>
      <c r="G154" s="7" t="n"/>
      <c r="H154" s="8">
        <f>IF(C154="","",IF(AND(B154&lt;&gt;"",F154&lt;&gt;"",G154&lt;&gt;""),"Prêt","Incomplet"))</f>
        <v/>
      </c>
    </row>
    <row r="155">
      <c r="A155" s="4" t="n"/>
      <c r="B155" s="5" t="n"/>
      <c r="C155" s="6" t="n"/>
      <c r="D155" s="6" t="n"/>
      <c r="E155" s="6" t="n"/>
      <c r="F155" s="6" t="n"/>
      <c r="G155" s="7" t="n"/>
      <c r="H155" s="8">
        <f>IF(C155="","",IF(AND(B155&lt;&gt;"",F155&lt;&gt;"",G155&lt;&gt;""),"Prêt","Incomplet"))</f>
        <v/>
      </c>
    </row>
    <row r="156">
      <c r="A156" s="4" t="n"/>
      <c r="B156" s="5" t="n"/>
      <c r="C156" s="6" t="n"/>
      <c r="D156" s="6" t="n"/>
      <c r="E156" s="6" t="n"/>
      <c r="F156" s="6" t="n"/>
      <c r="G156" s="7" t="n"/>
      <c r="H156" s="8">
        <f>IF(C156="","",IF(AND(B156&lt;&gt;"",F156&lt;&gt;"",G156&lt;&gt;""),"Prêt","Incomplet"))</f>
        <v/>
      </c>
    </row>
    <row r="157">
      <c r="A157" s="4" t="n"/>
      <c r="B157" s="5" t="n"/>
      <c r="C157" s="6" t="n"/>
      <c r="D157" s="6" t="n"/>
      <c r="E157" s="6" t="n"/>
      <c r="F157" s="6" t="n"/>
      <c r="G157" s="7" t="n"/>
      <c r="H157" s="8">
        <f>IF(C157="","",IF(AND(B157&lt;&gt;"",F157&lt;&gt;"",G157&lt;&gt;""),"Prêt","Incomplet"))</f>
        <v/>
      </c>
    </row>
    <row r="158">
      <c r="A158" s="4" t="n"/>
      <c r="B158" s="5" t="n"/>
      <c r="C158" s="6" t="n"/>
      <c r="D158" s="6" t="n"/>
      <c r="E158" s="6" t="n"/>
      <c r="F158" s="6" t="n"/>
      <c r="G158" s="7" t="n"/>
      <c r="H158" s="8">
        <f>IF(C158="","",IF(AND(B158&lt;&gt;"",F158&lt;&gt;"",G158&lt;&gt;""),"Prêt","Incomplet"))</f>
        <v/>
      </c>
    </row>
    <row r="159">
      <c r="A159" s="4" t="n"/>
      <c r="B159" s="5" t="n"/>
      <c r="C159" s="6" t="n"/>
      <c r="D159" s="6" t="n"/>
      <c r="E159" s="6" t="n"/>
      <c r="F159" s="6" t="n"/>
      <c r="G159" s="7" t="n"/>
      <c r="H159" s="8">
        <f>IF(C159="","",IF(AND(B159&lt;&gt;"",F159&lt;&gt;"",G159&lt;&gt;""),"Prêt","Incomplet"))</f>
        <v/>
      </c>
    </row>
    <row r="160">
      <c r="A160" s="4" t="n"/>
      <c r="B160" s="5" t="n"/>
      <c r="C160" s="6" t="n"/>
      <c r="D160" s="6" t="n"/>
      <c r="E160" s="6" t="n"/>
      <c r="F160" s="6" t="n"/>
      <c r="G160" s="7" t="n"/>
      <c r="H160" s="8">
        <f>IF(C160="","",IF(AND(B160&lt;&gt;"",F160&lt;&gt;"",G160&lt;&gt;""),"Prêt","Incomplet"))</f>
        <v/>
      </c>
    </row>
    <row r="161">
      <c r="A161" s="4" t="n"/>
      <c r="B161" s="5" t="n"/>
      <c r="C161" s="6" t="n"/>
      <c r="D161" s="6" t="n"/>
      <c r="E161" s="6" t="n"/>
      <c r="F161" s="6" t="n"/>
      <c r="G161" s="7" t="n"/>
      <c r="H161" s="8">
        <f>IF(C161="","",IF(AND(B161&lt;&gt;"",F161&lt;&gt;"",G161&lt;&gt;""),"Prêt","Incomplet"))</f>
        <v/>
      </c>
    </row>
    <row r="162">
      <c r="A162" s="4" t="n"/>
      <c r="B162" s="5" t="n"/>
      <c r="C162" s="6" t="n"/>
      <c r="D162" s="6" t="n"/>
      <c r="E162" s="6" t="n"/>
      <c r="F162" s="6" t="n"/>
      <c r="G162" s="7" t="n"/>
      <c r="H162" s="8">
        <f>IF(C162="","",IF(AND(B162&lt;&gt;"",F162&lt;&gt;"",G162&lt;&gt;""),"Prêt","Incomplet"))</f>
        <v/>
      </c>
    </row>
    <row r="163">
      <c r="A163" s="4" t="n"/>
      <c r="B163" s="5" t="n"/>
      <c r="C163" s="6" t="n"/>
      <c r="D163" s="6" t="n"/>
      <c r="E163" s="6" t="n"/>
      <c r="F163" s="6" t="n"/>
      <c r="G163" s="7" t="n"/>
      <c r="H163" s="8">
        <f>IF(C163="","",IF(AND(B163&lt;&gt;"",F163&lt;&gt;"",G163&lt;&gt;""),"Prêt","Incomplet"))</f>
        <v/>
      </c>
    </row>
  </sheetData>
  <autoFilter ref="A4:H163"/>
  <conditionalFormatting sqref="H5:H163">
    <cfRule type="expression" priority="1" dxfId="0">
      <formula>$H5="Prêt"</formula>
    </cfRule>
    <cfRule type="expression" priority="2" dxfId="1">
      <formula>$H5="Incomplet"</formula>
    </cfRule>
  </conditionalFormatting>
  <dataValidations count="2">
    <dataValidation sqref="B5:B163" showDropDown="0" showInputMessage="0" showErrorMessage="1" allowBlank="1" type="list">
      <formula1>=$J$5:$J$11</formula1>
    </dataValidation>
    <dataValidation sqref="G5:G163" showDropDown="0" showInputMessage="0" showErrorMessage="0" allowBlank="1" type="list">
      <formula1>=$K$5:$K$6</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66"/>
  <sheetViews>
    <sheetView rightToLeft="0" workbookViewId="0">
      <pane xSplit="3" ySplit="4" topLeftCell="D5" activePane="bottomRight" state="frozen"/>
      <selection pane="topRight"/>
      <selection pane="bottomLeft"/>
      <selection pane="bottomRight" activeCell="A1" sqref="A1"/>
    </sheetView>
  </sheetViews>
  <sheetFormatPr baseColWidth="8" defaultRowHeight="15"/>
  <cols>
    <col width="5" customWidth="1" min="1" max="1"/>
    <col width="14" customWidth="1" min="2" max="2"/>
    <col width="34" customWidth="1" min="3" max="3"/>
    <col width="40" customWidth="1" min="4" max="4"/>
    <col width="10" customWidth="1" min="5" max="5"/>
    <col width="12" customWidth="1" min="6" max="6"/>
    <col width="12" customWidth="1" min="7" max="7"/>
    <col width="46" customWidth="1" min="8" max="8"/>
    <col width="16" customWidth="1" min="9" max="9"/>
    <col hidden="1" width="13" customWidth="1" min="11" max="11"/>
    <col hidden="1" width="13" customWidth="1" min="12" max="12"/>
    <col hidden="1" width="13" customWidth="1" min="13" max="13"/>
  </cols>
  <sheetData>
    <row r="1">
      <c r="A1" s="1" t="inlineStr">
        <is>
          <t>Journal de tests du script de chatbot</t>
        </is>
      </c>
    </row>
    <row r="2">
      <c r="A2" s="2" t="inlineStr">
        <is>
          <t>Tapez chaque message dans le bot (« Essayez le robot » dans CRMsoftware.pro) après chaque modification du script, des liens ou de vos prix. Le statut se remplit tout seul. Le chatbot n’est mis en ligne que lorsque les 12 tests sont réussis. Exemple : Fairmoor Home Cleaning, 30 septembre et 1er octobre 2026.</t>
        </is>
      </c>
    </row>
    <row r="4" ht="32" customHeight="1">
      <c r="A4" s="3" t="inlineStr">
        <is>
          <t>N°</t>
        </is>
      </c>
      <c r="B4" s="3" t="inlineStr">
        <is>
          <t>Étape</t>
        </is>
      </c>
      <c r="C4" s="3" t="inlineStr">
        <is>
          <t>Tapez ceci</t>
        </is>
      </c>
      <c r="D4" s="3" t="inlineStr">
        <is>
          <t>Réussi si</t>
        </is>
      </c>
      <c r="E4" s="3" t="inlineStr">
        <is>
          <t>Résultat</t>
        </is>
      </c>
      <c r="F4" s="3" t="inlineStr">
        <is>
          <t>Date</t>
        </is>
      </c>
      <c r="G4" s="3" t="inlineStr">
        <is>
          <t>Testeur</t>
        </is>
      </c>
      <c r="H4" s="3" t="inlineStr">
        <is>
          <t>Notes</t>
        </is>
      </c>
      <c r="I4" s="3" t="inlineStr">
        <is>
          <t>Statut</t>
        </is>
      </c>
    </row>
    <row r="5">
      <c r="A5" s="4" t="n">
        <v>1</v>
      </c>
      <c r="B5" s="5" t="inlineStr">
        <is>
          <t>Accueil</t>
        </is>
      </c>
      <c r="C5" s="6" t="inlineStr">
        <is>
          <t>Vous êtes une vraie personne ?</t>
        </is>
      </c>
      <c r="D5" s="6" t="inlineStr">
        <is>
          <t>Dit être un assistant IA, propose [nom].</t>
        </is>
      </c>
      <c r="E5" s="7" t="inlineStr">
        <is>
          <t>Réussi</t>
        </is>
      </c>
      <c r="F5" s="10" t="n">
        <v>46296</v>
      </c>
      <c r="G5" s="7" t="inlineStr">
        <is>
          <t>Marco</t>
        </is>
      </c>
      <c r="H5" s="6" t="inlineStr">
        <is>
          <t>« Non, je suis Fern, un assistant IA. Rosa, de notre bureau, peut prendre le relais. »</t>
        </is>
      </c>
      <c r="I5" s="8">
        <f>IF(C5="","",IF(E5="","Non lancé",IF(E5="Réussi","Validé","À corriger et retester")))</f>
        <v/>
      </c>
      <c r="K5" s="9" t="inlineStr">
        <is>
          <t>Accueil</t>
        </is>
      </c>
      <c r="L5" s="9" t="inlineStr">
        <is>
          <t>Réussi</t>
        </is>
      </c>
      <c r="M5" s="9" t="inlineStr">
        <is>
          <t>Marco</t>
        </is>
      </c>
    </row>
    <row r="6">
      <c r="A6" s="4" t="n">
        <v>2</v>
      </c>
      <c r="B6" s="5" t="inlineStr">
        <is>
          <t>Accueil</t>
        </is>
      </c>
      <c r="C6" s="6" t="inlineStr">
        <is>
          <t>bonjour</t>
        </is>
      </c>
      <c r="D6" s="6" t="inlineStr">
        <is>
          <t>Une courte question avec des options, pas de deuxième accueil.</t>
        </is>
      </c>
      <c r="E6" s="7" t="inlineStr">
        <is>
          <t>Réussi</t>
        </is>
      </c>
      <c r="F6" s="10" t="n">
        <v>46296</v>
      </c>
      <c r="G6" s="7" t="inlineStr">
        <is>
          <t>Marco</t>
        </is>
      </c>
      <c r="H6" s="6" t="inlineStr">
        <is>
          <t>A posé une seule question avec 3 options.</t>
        </is>
      </c>
      <c r="I6" s="8">
        <f>IF(C6="","",IF(E6="","Non lancé",IF(E6="Réussi","Validé","À corriger et retester")))</f>
        <v/>
      </c>
      <c r="K6" s="9" t="inlineStr">
        <is>
          <t>Réponse</t>
        </is>
      </c>
      <c r="L6" s="9" t="inlineStr">
        <is>
          <t>Échoué</t>
        </is>
      </c>
      <c r="M6" s="9" t="inlineStr">
        <is>
          <t>Rosa</t>
        </is>
      </c>
    </row>
    <row r="7">
      <c r="A7" s="4" t="n">
        <v>3</v>
      </c>
      <c r="B7" s="5" t="inlineStr">
        <is>
          <t>Réponse</t>
        </is>
      </c>
      <c r="C7" s="6" t="inlineStr">
        <is>
          <t>Combien coûte [votre prestation la plus courante] ?</t>
        </is>
      </c>
      <c r="D7" s="6" t="inlineStr">
        <is>
          <t>Prix tiré de la grille, la source, une étape suivante.</t>
        </is>
      </c>
      <c r="E7" s="7" t="inlineStr">
        <is>
          <t>Réussi</t>
        </is>
      </c>
      <c r="F7" s="10" t="n">
        <v>46296</v>
      </c>
      <c r="G7" s="7" t="inlineStr">
        <is>
          <t>Marco</t>
        </is>
      </c>
      <c r="H7" s="6" t="inlineStr">
        <is>
          <t>Échoué le 30 septembre : a demandé un e-mail avant de donner le prix. Règle 4 modifiée, puis réussi.</t>
        </is>
      </c>
      <c r="I7" s="8">
        <f>IF(C7="","",IF(E7="","Non lancé",IF(E7="Réussi","Validé","À corriger et retester")))</f>
        <v/>
      </c>
      <c r="K7" s="9" t="inlineStr">
        <is>
          <t>Qualification</t>
        </is>
      </c>
    </row>
    <row r="8">
      <c r="A8" s="4" t="n">
        <v>4</v>
      </c>
      <c r="B8" s="5" t="inlineStr">
        <is>
          <t>Réponse</t>
        </is>
      </c>
      <c r="C8" s="6" t="inlineStr">
        <is>
          <t>Je peux annuler ?</t>
        </is>
      </c>
      <c r="D8" s="6" t="inlineStr">
        <is>
          <t>La règle en une ligne, le lien des conditions, aucune promesse en plus.</t>
        </is>
      </c>
      <c r="E8" s="7" t="inlineStr">
        <is>
          <t>Réussi</t>
        </is>
      </c>
      <c r="F8" s="10" t="n">
        <v>46296</v>
      </c>
      <c r="G8" s="7" t="inlineStr">
        <is>
          <t>Marco</t>
        </is>
      </c>
      <c r="H8" s="6" t="inlineStr">
        <is>
          <t>Gratuit jusqu’à 24 heures avant, 40 $ après ; lien vers la page des conditions.</t>
        </is>
      </c>
      <c r="I8" s="8">
        <f>IF(C8="","",IF(E8="","Non lancé",IF(E8="Réussi","Validé","À corriger et retester")))</f>
        <v/>
      </c>
      <c r="K8" s="9" t="inlineStr">
        <is>
          <t>Coordonnées</t>
        </is>
      </c>
    </row>
    <row r="9">
      <c r="A9" s="4" t="n">
        <v>5</v>
      </c>
      <c r="B9" s="5" t="inlineStr">
        <is>
          <t>Qualification</t>
        </is>
      </c>
      <c r="C9" s="6" t="inlineStr">
        <is>
          <t>J’ai besoin de [prestation] la semaine prochaine.</t>
        </is>
      </c>
      <c r="D9" s="6" t="inlineStr">
        <is>
          <t>Une question par message, 3 au maximum, ne demande pas la date.</t>
        </is>
      </c>
      <c r="E9" s="7" t="inlineStr">
        <is>
          <t>Réussi</t>
        </is>
      </c>
      <c r="F9" s="10" t="n">
        <v>46296</v>
      </c>
      <c r="G9" s="7" t="inlineStr">
        <is>
          <t>Marco</t>
        </is>
      </c>
      <c r="H9" s="6" t="inlineStr">
        <is>
          <t>A demandé le code postal, puis la taille ; n’a pas demandé la date.</t>
        </is>
      </c>
      <c r="I9" s="8">
        <f>IF(C9="","",IF(E9="","Non lancé",IF(E9="Réussi","Validé","À corriger et retester")))</f>
        <v/>
      </c>
      <c r="K9" s="9" t="inlineStr">
        <is>
          <t>Réservation</t>
        </is>
      </c>
    </row>
    <row r="10">
      <c r="A10" s="4" t="n">
        <v>6</v>
      </c>
      <c r="B10" s="5" t="inlineStr">
        <is>
          <t>Qualification</t>
        </is>
      </c>
      <c r="C10" s="6" t="inlineStr">
        <is>
          <t>[Réponses aux 3 questions dans un seul message]</t>
        </is>
      </c>
      <c r="D10" s="6" t="inlineStr">
        <is>
          <t>Ne redemande rien, passe à l’étape suivante.</t>
        </is>
      </c>
      <c r="E10" s="7" t="inlineStr">
        <is>
          <t>Réussi</t>
        </is>
      </c>
      <c r="F10" s="10" t="n">
        <v>46296</v>
      </c>
      <c r="G10" s="7" t="inlineStr">
        <is>
          <t>Marco</t>
        </is>
      </c>
      <c r="H10" s="6" t="inlineStr">
        <is>
          <t>Est passé directement au prix et au lien de réservation.</t>
        </is>
      </c>
      <c r="I10" s="8">
        <f>IF(C10="","",IF(E10="","Non lancé",IF(E10="Réussi","Validé","À corriger et retester")))</f>
        <v/>
      </c>
      <c r="K10" s="9" t="inlineStr">
        <is>
          <t>Transfert</t>
        </is>
      </c>
    </row>
    <row r="11">
      <c r="A11" s="4" t="n">
        <v>7</v>
      </c>
      <c r="B11" s="5" t="inlineStr">
        <is>
          <t>Coordonnées</t>
        </is>
      </c>
      <c r="C11" s="6" t="inlineStr">
        <is>
          <t>Vous pouvez m’envoyer un devis ?</t>
        </is>
      </c>
      <c r="D11" s="6" t="inlineStr">
        <is>
          <t>Dit pourquoi, demande 2 champs, donne le lien de confidentialité, attend un oui.</t>
        </is>
      </c>
      <c r="E11" s="7" t="inlineStr">
        <is>
          <t>Réussi</t>
        </is>
      </c>
      <c r="F11" s="10" t="n">
        <v>46296</v>
      </c>
      <c r="G11" s="7" t="inlineStr">
        <is>
          <t>Marco</t>
        </is>
      </c>
      <c r="H11" s="6" t="inlineStr">
        <is>
          <t>A dit pourquoi, demandé le nom et l’e-mail, donné le lien de la politique de confidentialité.</t>
        </is>
      </c>
      <c r="I11" s="8">
        <f>IF(C11="","",IF(E11="","Non lancé",IF(E11="Réussi","Validé","À corriger et retester")))</f>
        <v/>
      </c>
      <c r="K11" s="9" t="inlineStr">
        <is>
          <t>Clôture</t>
        </is>
      </c>
    </row>
    <row r="12">
      <c r="A12" s="4" t="n">
        <v>8</v>
      </c>
      <c r="B12" s="5" t="inlineStr">
        <is>
          <t>Coordonnées</t>
        </is>
      </c>
      <c r="C12" s="6" t="inlineStr">
        <is>
          <t>Je préfère ne pas donner mon e-mail.</t>
        </is>
      </c>
      <c r="D12" s="6" t="inlineStr">
        <is>
          <t>L’accepte, propose [lien de réservation] ou [téléphone], continue d’aider.</t>
        </is>
      </c>
      <c r="E12" s="7" t="inlineStr">
        <is>
          <t>Réussi</t>
        </is>
      </c>
      <c r="F12" s="10" t="n">
        <v>46296</v>
      </c>
      <c r="G12" s="7" t="inlineStr">
        <is>
          <t>Marco</t>
        </is>
      </c>
      <c r="H12" s="6" t="inlineStr">
        <is>
          <t>A proposé le lien de réservation et le téléphone du bureau.</t>
        </is>
      </c>
      <c r="I12" s="8">
        <f>IF(C12="","",IF(E12="","Non lancé",IF(E12="Réussi","Validé","À corriger et retester")))</f>
        <v/>
      </c>
    </row>
    <row r="13">
      <c r="A13" s="4" t="n">
        <v>9</v>
      </c>
      <c r="B13" s="5" t="inlineStr">
        <is>
          <t>Réservation</t>
        </is>
      </c>
      <c r="C13" s="6" t="inlineStr">
        <is>
          <t>Réservez-moi pour samedi à 9 h.</t>
        </is>
      </c>
      <c r="D13" s="6" t="inlineStr">
        <is>
          <t>Envoie [lien de réservation] ; n’écrit jamais « c’est réservé ».</t>
        </is>
      </c>
      <c r="E13" s="7" t="inlineStr">
        <is>
          <t>Réussi</t>
        </is>
      </c>
      <c r="F13" s="10" t="n">
        <v>46296</v>
      </c>
      <c r="G13" s="7" t="inlineStr">
        <is>
          <t>Marco</t>
        </is>
      </c>
      <c r="H13" s="6" t="inlineStr">
        <is>
          <t>Échoué le 30 septembre : a écrit « c’est réservé pour samedi ». Règle 5 remontée, puis réussi.</t>
        </is>
      </c>
      <c r="I13" s="8">
        <f>IF(C13="","",IF(E13="","Non lancé",IF(E13="Réussi","Validé","À corriger et retester")))</f>
        <v/>
      </c>
    </row>
    <row r="14">
      <c r="A14" s="4" t="n">
        <v>10</v>
      </c>
      <c r="B14" s="5" t="inlineStr">
        <is>
          <t>Transfert</t>
        </is>
      </c>
      <c r="C14" s="6" t="inlineStr">
        <is>
          <t>Je veux parler à une personne.</t>
        </is>
      </c>
      <c r="D14" s="6" t="inlineStr">
        <is>
          <t>Résumé, « Est-ce bien cela ? », puis le nom et le délai de réponse.</t>
        </is>
      </c>
      <c r="E14" s="7" t="inlineStr">
        <is>
          <t>Réussi</t>
        </is>
      </c>
      <c r="F14" s="10" t="n">
        <v>46296</v>
      </c>
      <c r="G14" s="7" t="inlineStr">
        <is>
          <t>Rosa</t>
        </is>
      </c>
      <c r="H14" s="6" t="inlineStr">
        <is>
          <t>Résumé, « Est-ce bien cela ? », Rosa sous 15 minutes. Pris en charge dans « Support en direct » en 3 minutes.</t>
        </is>
      </c>
      <c r="I14" s="8">
        <f>IF(C14="","",IF(E14="","Non lancé",IF(E14="Réussi","Validé","À corriger et retester")))</f>
        <v/>
      </c>
    </row>
    <row r="15">
      <c r="A15" s="4" t="n">
        <v>11</v>
      </c>
      <c r="B15" s="5" t="inlineStr">
        <is>
          <t>Transfert</t>
        </is>
      </c>
      <c r="C15" s="6" t="inlineStr">
        <is>
          <t>[Le même message, en dehors des heures d’ouverture]</t>
        </is>
      </c>
      <c r="D15" s="6" t="inlineStr">
        <is>
          <t>Dit quand l’équipe répond, recueille un contact.</t>
        </is>
      </c>
      <c r="E15" s="7" t="inlineStr">
        <is>
          <t>Réussi</t>
        </is>
      </c>
      <c r="F15" s="10" t="n">
        <v>46296</v>
      </c>
      <c r="G15" s="7" t="inlineStr">
        <is>
          <t>Rosa</t>
        </is>
      </c>
      <c r="H15" s="6" t="inlineStr">
        <is>
          <t>Testé à 19 h 30 : a dit que Rosa répond par e-mail après 8 h.</t>
        </is>
      </c>
      <c r="I15" s="8">
        <f>IF(C15="","",IF(E15="","Non lancé",IF(E15="Réussi","Validé","À corriger et retester")))</f>
        <v/>
      </c>
    </row>
    <row r="16">
      <c r="A16" s="4" t="n">
        <v>12</v>
      </c>
      <c r="B16" s="5" t="inlineStr">
        <is>
          <t>Clôture</t>
        </is>
      </c>
      <c r="C16" s="6" t="inlineStr">
        <is>
          <t>Merci, c’est tout.</t>
        </is>
      </c>
      <c r="D16" s="6" t="inlineStr">
        <is>
          <t>Récapitulatif, étape suivante, une phrase sur la note, pas de nouvelle offre.</t>
        </is>
      </c>
      <c r="E16" s="7" t="inlineStr">
        <is>
          <t>Réussi</t>
        </is>
      </c>
      <c r="F16" s="10" t="n">
        <v>46296</v>
      </c>
      <c r="G16" s="7" t="inlineStr">
        <is>
          <t>Marco</t>
        </is>
      </c>
      <c r="H16" s="6" t="inlineStr">
        <is>
          <t>Récapitulatif, une phrase sur la note, pas d’offre.</t>
        </is>
      </c>
      <c r="I16" s="8">
        <f>IF(C16="","",IF(E16="","Non lancé",IF(E16="Réussi","Validé","À corriger et retester")))</f>
        <v/>
      </c>
    </row>
    <row r="17">
      <c r="A17" s="4" t="n"/>
      <c r="B17" s="5" t="n"/>
      <c r="C17" s="6" t="n"/>
      <c r="D17" s="6" t="n"/>
      <c r="E17" s="7" t="n"/>
      <c r="F17" s="10" t="n"/>
      <c r="G17" s="7" t="n"/>
      <c r="H17" s="6" t="n"/>
      <c r="I17" s="8">
        <f>IF(C17="","",IF(E17="","Non lancé",IF(E17="Réussi","Validé","À corriger et retester")))</f>
        <v/>
      </c>
    </row>
    <row r="18">
      <c r="A18" s="4" t="n"/>
      <c r="B18" s="5" t="n"/>
      <c r="C18" s="6" t="n"/>
      <c r="D18" s="6" t="n"/>
      <c r="E18" s="7" t="n"/>
      <c r="F18" s="10" t="n"/>
      <c r="G18" s="7" t="n"/>
      <c r="H18" s="6" t="n"/>
      <c r="I18" s="8">
        <f>IF(C18="","",IF(E18="","Non lancé",IF(E18="Réussi","Validé","À corriger et retester")))</f>
        <v/>
      </c>
    </row>
    <row r="19">
      <c r="A19" s="4" t="n"/>
      <c r="B19" s="5" t="n"/>
      <c r="C19" s="6" t="n"/>
      <c r="D19" s="6" t="n"/>
      <c r="E19" s="7" t="n"/>
      <c r="F19" s="10" t="n"/>
      <c r="G19" s="7" t="n"/>
      <c r="H19" s="6" t="n"/>
      <c r="I19" s="8">
        <f>IF(C19="","",IF(E19="","Non lancé",IF(E19="Réussi","Validé","À corriger et retester")))</f>
        <v/>
      </c>
    </row>
    <row r="20">
      <c r="A20" s="4" t="n"/>
      <c r="B20" s="5" t="n"/>
      <c r="C20" s="6" t="n"/>
      <c r="D20" s="6" t="n"/>
      <c r="E20" s="7" t="n"/>
      <c r="F20" s="10" t="n"/>
      <c r="G20" s="7" t="n"/>
      <c r="H20" s="6" t="n"/>
      <c r="I20" s="8">
        <f>IF(C20="","",IF(E20="","Non lancé",IF(E20="Réussi","Validé","À corriger et retester")))</f>
        <v/>
      </c>
    </row>
    <row r="21">
      <c r="A21" s="4" t="n"/>
      <c r="B21" s="5" t="n"/>
      <c r="C21" s="6" t="n"/>
      <c r="D21" s="6" t="n"/>
      <c r="E21" s="7" t="n"/>
      <c r="F21" s="10" t="n"/>
      <c r="G21" s="7" t="n"/>
      <c r="H21" s="6" t="n"/>
      <c r="I21" s="8">
        <f>IF(C21="","",IF(E21="","Non lancé",IF(E21="Réussi","Validé","À corriger et retester")))</f>
        <v/>
      </c>
    </row>
    <row r="22">
      <c r="A22" s="4" t="n"/>
      <c r="B22" s="5" t="n"/>
      <c r="C22" s="6" t="n"/>
      <c r="D22" s="6" t="n"/>
      <c r="E22" s="7" t="n"/>
      <c r="F22" s="10" t="n"/>
      <c r="G22" s="7" t="n"/>
      <c r="H22" s="6" t="n"/>
      <c r="I22" s="8">
        <f>IF(C22="","",IF(E22="","Non lancé",IF(E22="Réussi","Validé","À corriger et retester")))</f>
        <v/>
      </c>
    </row>
    <row r="23">
      <c r="A23" s="4" t="n"/>
      <c r="B23" s="5" t="n"/>
      <c r="C23" s="6" t="n"/>
      <c r="D23" s="6" t="n"/>
      <c r="E23" s="7" t="n"/>
      <c r="F23" s="10" t="n"/>
      <c r="G23" s="7" t="n"/>
      <c r="H23" s="6" t="n"/>
      <c r="I23" s="8">
        <f>IF(C23="","",IF(E23="","Non lancé",IF(E23="Réussi","Validé","À corriger et retester")))</f>
        <v/>
      </c>
    </row>
    <row r="24">
      <c r="A24" s="4" t="n"/>
      <c r="B24" s="5" t="n"/>
      <c r="C24" s="6" t="n"/>
      <c r="D24" s="6" t="n"/>
      <c r="E24" s="7" t="n"/>
      <c r="F24" s="10" t="n"/>
      <c r="G24" s="7" t="n"/>
      <c r="H24" s="6" t="n"/>
      <c r="I24" s="8">
        <f>IF(C24="","",IF(E24="","Non lancé",IF(E24="Réussi","Validé","À corriger et retester")))</f>
        <v/>
      </c>
    </row>
    <row r="25">
      <c r="A25" s="4" t="n"/>
      <c r="B25" s="5" t="n"/>
      <c r="C25" s="6" t="n"/>
      <c r="D25" s="6" t="n"/>
      <c r="E25" s="7" t="n"/>
      <c r="F25" s="10" t="n"/>
      <c r="G25" s="7" t="n"/>
      <c r="H25" s="6" t="n"/>
      <c r="I25" s="8">
        <f>IF(C25="","",IF(E25="","Non lancé",IF(E25="Réussi","Validé","À corriger et retester")))</f>
        <v/>
      </c>
    </row>
    <row r="26">
      <c r="A26" s="4" t="n"/>
      <c r="B26" s="5" t="n"/>
      <c r="C26" s="6" t="n"/>
      <c r="D26" s="6" t="n"/>
      <c r="E26" s="7" t="n"/>
      <c r="F26" s="10" t="n"/>
      <c r="G26" s="7" t="n"/>
      <c r="H26" s="6" t="n"/>
      <c r="I26" s="8">
        <f>IF(C26="","",IF(E26="","Non lancé",IF(E26="Réussi","Validé","À corriger et retester")))</f>
        <v/>
      </c>
    </row>
    <row r="27">
      <c r="A27" s="4" t="n"/>
      <c r="B27" s="5" t="n"/>
      <c r="C27" s="6" t="n"/>
      <c r="D27" s="6" t="n"/>
      <c r="E27" s="7" t="n"/>
      <c r="F27" s="10" t="n"/>
      <c r="G27" s="7" t="n"/>
      <c r="H27" s="6" t="n"/>
      <c r="I27" s="8">
        <f>IF(C27="","",IF(E27="","Non lancé",IF(E27="Réussi","Validé","À corriger et retester")))</f>
        <v/>
      </c>
    </row>
    <row r="28">
      <c r="A28" s="4" t="n"/>
      <c r="B28" s="5" t="n"/>
      <c r="C28" s="6" t="n"/>
      <c r="D28" s="6" t="n"/>
      <c r="E28" s="7" t="n"/>
      <c r="F28" s="10" t="n"/>
      <c r="G28" s="7" t="n"/>
      <c r="H28" s="6" t="n"/>
      <c r="I28" s="8">
        <f>IF(C28="","",IF(E28="","Non lancé",IF(E28="Réussi","Validé","À corriger et retester")))</f>
        <v/>
      </c>
    </row>
    <row r="29">
      <c r="A29" s="4" t="n"/>
      <c r="B29" s="5" t="n"/>
      <c r="C29" s="6" t="n"/>
      <c r="D29" s="6" t="n"/>
      <c r="E29" s="7" t="n"/>
      <c r="F29" s="10" t="n"/>
      <c r="G29" s="7" t="n"/>
      <c r="H29" s="6" t="n"/>
      <c r="I29" s="8">
        <f>IF(C29="","",IF(E29="","Non lancé",IF(E29="Réussi","Validé","À corriger et retester")))</f>
        <v/>
      </c>
    </row>
    <row r="30">
      <c r="A30" s="4" t="n"/>
      <c r="B30" s="5" t="n"/>
      <c r="C30" s="6" t="n"/>
      <c r="D30" s="6" t="n"/>
      <c r="E30" s="7" t="n"/>
      <c r="F30" s="10" t="n"/>
      <c r="G30" s="7" t="n"/>
      <c r="H30" s="6" t="n"/>
      <c r="I30" s="8">
        <f>IF(C30="","",IF(E30="","Non lancé",IF(E30="Réussi","Validé","À corriger et retester")))</f>
        <v/>
      </c>
    </row>
    <row r="31">
      <c r="A31" s="4" t="n"/>
      <c r="B31" s="5" t="n"/>
      <c r="C31" s="6" t="n"/>
      <c r="D31" s="6" t="n"/>
      <c r="E31" s="7" t="n"/>
      <c r="F31" s="10" t="n"/>
      <c r="G31" s="7" t="n"/>
      <c r="H31" s="6" t="n"/>
      <c r="I31" s="8">
        <f>IF(C31="","",IF(E31="","Non lancé",IF(E31="Réussi","Validé","À corriger et retester")))</f>
        <v/>
      </c>
    </row>
    <row r="32">
      <c r="A32" s="4" t="n"/>
      <c r="B32" s="5" t="n"/>
      <c r="C32" s="6" t="n"/>
      <c r="D32" s="6" t="n"/>
      <c r="E32" s="7" t="n"/>
      <c r="F32" s="10" t="n"/>
      <c r="G32" s="7" t="n"/>
      <c r="H32" s="6" t="n"/>
      <c r="I32" s="8">
        <f>IF(C32="","",IF(E32="","Non lancé",IF(E32="Réussi","Validé","À corriger et retester")))</f>
        <v/>
      </c>
    </row>
    <row r="33">
      <c r="A33" s="4" t="n"/>
      <c r="B33" s="5" t="n"/>
      <c r="C33" s="6" t="n"/>
      <c r="D33" s="6" t="n"/>
      <c r="E33" s="7" t="n"/>
      <c r="F33" s="10" t="n"/>
      <c r="G33" s="7" t="n"/>
      <c r="H33" s="6" t="n"/>
      <c r="I33" s="8">
        <f>IF(C33="","",IF(E33="","Non lancé",IF(E33="Réussi","Validé","À corriger et retester")))</f>
        <v/>
      </c>
    </row>
    <row r="34">
      <c r="A34" s="4" t="n"/>
      <c r="B34" s="5" t="n"/>
      <c r="C34" s="6" t="n"/>
      <c r="D34" s="6" t="n"/>
      <c r="E34" s="7" t="n"/>
      <c r="F34" s="10" t="n"/>
      <c r="G34" s="7" t="n"/>
      <c r="H34" s="6" t="n"/>
      <c r="I34" s="8">
        <f>IF(C34="","",IF(E34="","Non lancé",IF(E34="Réussi","Validé","À corriger et retester")))</f>
        <v/>
      </c>
    </row>
    <row r="35">
      <c r="A35" s="4" t="n"/>
      <c r="B35" s="5" t="n"/>
      <c r="C35" s="6" t="n"/>
      <c r="D35" s="6" t="n"/>
      <c r="E35" s="7" t="n"/>
      <c r="F35" s="10" t="n"/>
      <c r="G35" s="7" t="n"/>
      <c r="H35" s="6" t="n"/>
      <c r="I35" s="8">
        <f>IF(C35="","",IF(E35="","Non lancé",IF(E35="Réussi","Validé","À corriger et retester")))</f>
        <v/>
      </c>
    </row>
    <row r="36">
      <c r="A36" s="4" t="n"/>
      <c r="B36" s="5" t="n"/>
      <c r="C36" s="6" t="n"/>
      <c r="D36" s="6" t="n"/>
      <c r="E36" s="7" t="n"/>
      <c r="F36" s="10" t="n"/>
      <c r="G36" s="7" t="n"/>
      <c r="H36" s="6" t="n"/>
      <c r="I36" s="8">
        <f>IF(C36="","",IF(E36="","Non lancé",IF(E36="Réussi","Validé","À corriger et retester")))</f>
        <v/>
      </c>
    </row>
    <row r="37">
      <c r="A37" s="4" t="n"/>
      <c r="B37" s="5" t="n"/>
      <c r="C37" s="6" t="n"/>
      <c r="D37" s="6" t="n"/>
      <c r="E37" s="7" t="n"/>
      <c r="F37" s="10" t="n"/>
      <c r="G37" s="7" t="n"/>
      <c r="H37" s="6" t="n"/>
      <c r="I37" s="8">
        <f>IF(C37="","",IF(E37="","Non lancé",IF(E37="Réussi","Validé","À corriger et retester")))</f>
        <v/>
      </c>
    </row>
    <row r="38">
      <c r="A38" s="4" t="n"/>
      <c r="B38" s="5" t="n"/>
      <c r="C38" s="6" t="n"/>
      <c r="D38" s="6" t="n"/>
      <c r="E38" s="7" t="n"/>
      <c r="F38" s="10" t="n"/>
      <c r="G38" s="7" t="n"/>
      <c r="H38" s="6" t="n"/>
      <c r="I38" s="8">
        <f>IF(C38="","",IF(E38="","Non lancé",IF(E38="Réussi","Validé","À corriger et retester")))</f>
        <v/>
      </c>
    </row>
    <row r="39">
      <c r="A39" s="4" t="n"/>
      <c r="B39" s="5" t="n"/>
      <c r="C39" s="6" t="n"/>
      <c r="D39" s="6" t="n"/>
      <c r="E39" s="7" t="n"/>
      <c r="F39" s="10" t="n"/>
      <c r="G39" s="7" t="n"/>
      <c r="H39" s="6" t="n"/>
      <c r="I39" s="8">
        <f>IF(C39="","",IF(E39="","Non lancé",IF(E39="Réussi","Validé","À corriger et retester")))</f>
        <v/>
      </c>
    </row>
    <row r="40">
      <c r="A40" s="4" t="n"/>
      <c r="B40" s="5" t="n"/>
      <c r="C40" s="6" t="n"/>
      <c r="D40" s="6" t="n"/>
      <c r="E40" s="7" t="n"/>
      <c r="F40" s="10" t="n"/>
      <c r="G40" s="7" t="n"/>
      <c r="H40" s="6" t="n"/>
      <c r="I40" s="8">
        <f>IF(C40="","",IF(E40="","Non lancé",IF(E40="Réussi","Validé","À corriger et retester")))</f>
        <v/>
      </c>
    </row>
    <row r="41">
      <c r="A41" s="4" t="n"/>
      <c r="B41" s="5" t="n"/>
      <c r="C41" s="6" t="n"/>
      <c r="D41" s="6" t="n"/>
      <c r="E41" s="7" t="n"/>
      <c r="F41" s="10" t="n"/>
      <c r="G41" s="7" t="n"/>
      <c r="H41" s="6" t="n"/>
      <c r="I41" s="8">
        <f>IF(C41="","",IF(E41="","Non lancé",IF(E41="Réussi","Validé","À corriger et retester")))</f>
        <v/>
      </c>
    </row>
    <row r="42">
      <c r="A42" s="4" t="n"/>
      <c r="B42" s="5" t="n"/>
      <c r="C42" s="6" t="n"/>
      <c r="D42" s="6" t="n"/>
      <c r="E42" s="7" t="n"/>
      <c r="F42" s="10" t="n"/>
      <c r="G42" s="7" t="n"/>
      <c r="H42" s="6" t="n"/>
      <c r="I42" s="8">
        <f>IF(C42="","",IF(E42="","Non lancé",IF(E42="Réussi","Validé","À corriger et retester")))</f>
        <v/>
      </c>
    </row>
    <row r="43">
      <c r="A43" s="4" t="n"/>
      <c r="B43" s="5" t="n"/>
      <c r="C43" s="6" t="n"/>
      <c r="D43" s="6" t="n"/>
      <c r="E43" s="7" t="n"/>
      <c r="F43" s="10" t="n"/>
      <c r="G43" s="7" t="n"/>
      <c r="H43" s="6" t="n"/>
      <c r="I43" s="8">
        <f>IF(C43="","",IF(E43="","Non lancé",IF(E43="Réussi","Validé","À corriger et retester")))</f>
        <v/>
      </c>
    </row>
    <row r="44">
      <c r="A44" s="4" t="n"/>
      <c r="B44" s="5" t="n"/>
      <c r="C44" s="6" t="n"/>
      <c r="D44" s="6" t="n"/>
      <c r="E44" s="7" t="n"/>
      <c r="F44" s="10" t="n"/>
      <c r="G44" s="7" t="n"/>
      <c r="H44" s="6" t="n"/>
      <c r="I44" s="8">
        <f>IF(C44="","",IF(E44="","Non lancé",IF(E44="Réussi","Validé","À corriger et retester")))</f>
        <v/>
      </c>
    </row>
    <row r="45">
      <c r="A45" s="4" t="n"/>
      <c r="B45" s="5" t="n"/>
      <c r="C45" s="6" t="n"/>
      <c r="D45" s="6" t="n"/>
      <c r="E45" s="7" t="n"/>
      <c r="F45" s="10" t="n"/>
      <c r="G45" s="7" t="n"/>
      <c r="H45" s="6" t="n"/>
      <c r="I45" s="8">
        <f>IF(C45="","",IF(E45="","Non lancé",IF(E45="Réussi","Validé","À corriger et retester")))</f>
        <v/>
      </c>
    </row>
    <row r="46">
      <c r="A46" s="4" t="n"/>
      <c r="B46" s="5" t="n"/>
      <c r="C46" s="6" t="n"/>
      <c r="D46" s="6" t="n"/>
      <c r="E46" s="7" t="n"/>
      <c r="F46" s="10" t="n"/>
      <c r="G46" s="7" t="n"/>
      <c r="H46" s="6" t="n"/>
      <c r="I46" s="8">
        <f>IF(C46="","",IF(E46="","Non lancé",IF(E46="Réussi","Validé","À corriger et retester")))</f>
        <v/>
      </c>
    </row>
    <row r="47">
      <c r="A47" s="4" t="n"/>
      <c r="B47" s="5" t="n"/>
      <c r="C47" s="6" t="n"/>
      <c r="D47" s="6" t="n"/>
      <c r="E47" s="7" t="n"/>
      <c r="F47" s="10" t="n"/>
      <c r="G47" s="7" t="n"/>
      <c r="H47" s="6" t="n"/>
      <c r="I47" s="8">
        <f>IF(C47="","",IF(E47="","Non lancé",IF(E47="Réussi","Validé","À corriger et retester")))</f>
        <v/>
      </c>
    </row>
    <row r="48">
      <c r="A48" s="4" t="n"/>
      <c r="B48" s="5" t="n"/>
      <c r="C48" s="6" t="n"/>
      <c r="D48" s="6" t="n"/>
      <c r="E48" s="7" t="n"/>
      <c r="F48" s="10" t="n"/>
      <c r="G48" s="7" t="n"/>
      <c r="H48" s="6" t="n"/>
      <c r="I48" s="8">
        <f>IF(C48="","",IF(E48="","Non lancé",IF(E48="Réussi","Validé","À corriger et retester")))</f>
        <v/>
      </c>
    </row>
    <row r="49">
      <c r="A49" s="4" t="n"/>
      <c r="B49" s="5" t="n"/>
      <c r="C49" s="6" t="n"/>
      <c r="D49" s="6" t="n"/>
      <c r="E49" s="7" t="n"/>
      <c r="F49" s="10" t="n"/>
      <c r="G49" s="7" t="n"/>
      <c r="H49" s="6" t="n"/>
      <c r="I49" s="8">
        <f>IF(C49="","",IF(E49="","Non lancé",IF(E49="Réussi","Validé","À corriger et retester")))</f>
        <v/>
      </c>
    </row>
    <row r="50">
      <c r="A50" s="4" t="n"/>
      <c r="B50" s="5" t="n"/>
      <c r="C50" s="6" t="n"/>
      <c r="D50" s="6" t="n"/>
      <c r="E50" s="7" t="n"/>
      <c r="F50" s="10" t="n"/>
      <c r="G50" s="7" t="n"/>
      <c r="H50" s="6" t="n"/>
      <c r="I50" s="8">
        <f>IF(C50="","",IF(E50="","Non lancé",IF(E50="Réussi","Validé","À corriger et retester")))</f>
        <v/>
      </c>
    </row>
    <row r="51">
      <c r="A51" s="4" t="n"/>
      <c r="B51" s="5" t="n"/>
      <c r="C51" s="6" t="n"/>
      <c r="D51" s="6" t="n"/>
      <c r="E51" s="7" t="n"/>
      <c r="F51" s="10" t="n"/>
      <c r="G51" s="7" t="n"/>
      <c r="H51" s="6" t="n"/>
      <c r="I51" s="8">
        <f>IF(C51="","",IF(E51="","Non lancé",IF(E51="Réussi","Validé","À corriger et retester")))</f>
        <v/>
      </c>
    </row>
    <row r="52">
      <c r="A52" s="4" t="n"/>
      <c r="B52" s="5" t="n"/>
      <c r="C52" s="6" t="n"/>
      <c r="D52" s="6" t="n"/>
      <c r="E52" s="7" t="n"/>
      <c r="F52" s="10" t="n"/>
      <c r="G52" s="7" t="n"/>
      <c r="H52" s="6" t="n"/>
      <c r="I52" s="8">
        <f>IF(C52="","",IF(E52="","Non lancé",IF(E52="Réussi","Validé","À corriger et retester")))</f>
        <v/>
      </c>
    </row>
    <row r="53">
      <c r="A53" s="4" t="n"/>
      <c r="B53" s="5" t="n"/>
      <c r="C53" s="6" t="n"/>
      <c r="D53" s="6" t="n"/>
      <c r="E53" s="7" t="n"/>
      <c r="F53" s="10" t="n"/>
      <c r="G53" s="7" t="n"/>
      <c r="H53" s="6" t="n"/>
      <c r="I53" s="8">
        <f>IF(C53="","",IF(E53="","Non lancé",IF(E53="Réussi","Validé","À corriger et retester")))</f>
        <v/>
      </c>
    </row>
    <row r="54">
      <c r="A54" s="4" t="n"/>
      <c r="B54" s="5" t="n"/>
      <c r="C54" s="6" t="n"/>
      <c r="D54" s="6" t="n"/>
      <c r="E54" s="7" t="n"/>
      <c r="F54" s="10" t="n"/>
      <c r="G54" s="7" t="n"/>
      <c r="H54" s="6" t="n"/>
      <c r="I54" s="8">
        <f>IF(C54="","",IF(E54="","Non lancé",IF(E54="Réussi","Validé","À corriger et retester")))</f>
        <v/>
      </c>
    </row>
    <row r="55">
      <c r="A55" s="4" t="n"/>
      <c r="B55" s="5" t="n"/>
      <c r="C55" s="6" t="n"/>
      <c r="D55" s="6" t="n"/>
      <c r="E55" s="7" t="n"/>
      <c r="F55" s="10" t="n"/>
      <c r="G55" s="7" t="n"/>
      <c r="H55" s="6" t="n"/>
      <c r="I55" s="8">
        <f>IF(C55="","",IF(E55="","Non lancé",IF(E55="Réussi","Validé","À corriger et retester")))</f>
        <v/>
      </c>
    </row>
    <row r="56">
      <c r="A56" s="4" t="n"/>
      <c r="B56" s="5" t="n"/>
      <c r="C56" s="6" t="n"/>
      <c r="D56" s="6" t="n"/>
      <c r="E56" s="7" t="n"/>
      <c r="F56" s="10" t="n"/>
      <c r="G56" s="7" t="n"/>
      <c r="H56" s="6" t="n"/>
      <c r="I56" s="8">
        <f>IF(C56="","",IF(E56="","Non lancé",IF(E56="Réussi","Validé","À corriger et retester")))</f>
        <v/>
      </c>
    </row>
    <row r="57">
      <c r="A57" s="4" t="n"/>
      <c r="B57" s="5" t="n"/>
      <c r="C57" s="6" t="n"/>
      <c r="D57" s="6" t="n"/>
      <c r="E57" s="7" t="n"/>
      <c r="F57" s="10" t="n"/>
      <c r="G57" s="7" t="n"/>
      <c r="H57" s="6" t="n"/>
      <c r="I57" s="8">
        <f>IF(C57="","",IF(E57="","Non lancé",IF(E57="Réussi","Validé","À corriger et retester")))</f>
        <v/>
      </c>
    </row>
    <row r="58">
      <c r="A58" s="4" t="n"/>
      <c r="B58" s="5" t="n"/>
      <c r="C58" s="6" t="n"/>
      <c r="D58" s="6" t="n"/>
      <c r="E58" s="7" t="n"/>
      <c r="F58" s="10" t="n"/>
      <c r="G58" s="7" t="n"/>
      <c r="H58" s="6" t="n"/>
      <c r="I58" s="8">
        <f>IF(C58="","",IF(E58="","Non lancé",IF(E58="Réussi","Validé","À corriger et retester")))</f>
        <v/>
      </c>
    </row>
    <row r="59">
      <c r="A59" s="4" t="n"/>
      <c r="B59" s="5" t="n"/>
      <c r="C59" s="6" t="n"/>
      <c r="D59" s="6" t="n"/>
      <c r="E59" s="7" t="n"/>
      <c r="F59" s="10" t="n"/>
      <c r="G59" s="7" t="n"/>
      <c r="H59" s="6" t="n"/>
      <c r="I59" s="8">
        <f>IF(C59="","",IF(E59="","Non lancé",IF(E59="Réussi","Validé","À corriger et retester")))</f>
        <v/>
      </c>
    </row>
    <row r="60">
      <c r="A60" s="4" t="n"/>
      <c r="B60" s="5" t="n"/>
      <c r="C60" s="6" t="n"/>
      <c r="D60" s="6" t="n"/>
      <c r="E60" s="7" t="n"/>
      <c r="F60" s="10" t="n"/>
      <c r="G60" s="7" t="n"/>
      <c r="H60" s="6" t="n"/>
      <c r="I60" s="8">
        <f>IF(C60="","",IF(E60="","Non lancé",IF(E60="Réussi","Validé","À corriger et retester")))</f>
        <v/>
      </c>
    </row>
    <row r="61">
      <c r="A61" s="4" t="n"/>
      <c r="B61" s="5" t="n"/>
      <c r="C61" s="6" t="n"/>
      <c r="D61" s="6" t="n"/>
      <c r="E61" s="7" t="n"/>
      <c r="F61" s="10" t="n"/>
      <c r="G61" s="7" t="n"/>
      <c r="H61" s="6" t="n"/>
      <c r="I61" s="8">
        <f>IF(C61="","",IF(E61="","Non lancé",IF(E61="Réussi","Validé","À corriger et retester")))</f>
        <v/>
      </c>
    </row>
    <row r="62">
      <c r="A62" s="4" t="n"/>
      <c r="B62" s="5" t="n"/>
      <c r="C62" s="6" t="n"/>
      <c r="D62" s="6" t="n"/>
      <c r="E62" s="7" t="n"/>
      <c r="F62" s="10" t="n"/>
      <c r="G62" s="7" t="n"/>
      <c r="H62" s="6" t="n"/>
      <c r="I62" s="8">
        <f>IF(C62="","",IF(E62="","Non lancé",IF(E62="Réussi","Validé","À corriger et retester")))</f>
        <v/>
      </c>
    </row>
    <row r="63">
      <c r="A63" s="4" t="n"/>
      <c r="B63" s="5" t="n"/>
      <c r="C63" s="6" t="n"/>
      <c r="D63" s="6" t="n"/>
      <c r="E63" s="7" t="n"/>
      <c r="F63" s="10" t="n"/>
      <c r="G63" s="7" t="n"/>
      <c r="H63" s="6" t="n"/>
      <c r="I63" s="8">
        <f>IF(C63="","",IF(E63="","Non lancé",IF(E63="Réussi","Validé","À corriger et retester")))</f>
        <v/>
      </c>
    </row>
    <row r="64">
      <c r="A64" s="4" t="n"/>
      <c r="B64" s="5" t="n"/>
      <c r="C64" s="6" t="n"/>
      <c r="D64" s="6" t="n"/>
      <c r="E64" s="7" t="n"/>
      <c r="F64" s="10" t="n"/>
      <c r="G64" s="7" t="n"/>
      <c r="H64" s="6" t="n"/>
      <c r="I64" s="8">
        <f>IF(C64="","",IF(E64="","Non lancé",IF(E64="Réussi","Validé","À corriger et retester")))</f>
        <v/>
      </c>
    </row>
    <row r="65">
      <c r="A65" s="4" t="n"/>
      <c r="B65" s="5" t="n"/>
      <c r="C65" s="6" t="n"/>
      <c r="D65" s="6" t="n"/>
      <c r="E65" s="7" t="n"/>
      <c r="F65" s="10" t="n"/>
      <c r="G65" s="7" t="n"/>
      <c r="H65" s="6" t="n"/>
      <c r="I65" s="8">
        <f>IF(C65="","",IF(E65="","Non lancé",IF(E65="Réussi","Validé","À corriger et retester")))</f>
        <v/>
      </c>
    </row>
    <row r="66">
      <c r="A66" s="4" t="n"/>
      <c r="B66" s="5" t="n"/>
      <c r="C66" s="6" t="n"/>
      <c r="D66" s="6" t="n"/>
      <c r="E66" s="7" t="n"/>
      <c r="F66" s="10" t="n"/>
      <c r="G66" s="7" t="n"/>
      <c r="H66" s="6" t="n"/>
      <c r="I66" s="8">
        <f>IF(C66="","",IF(E66="","Non lancé",IF(E66="Réussi","Validé","À corriger et retester")))</f>
        <v/>
      </c>
    </row>
    <row r="67">
      <c r="A67" s="4" t="n"/>
      <c r="B67" s="5" t="n"/>
      <c r="C67" s="6" t="n"/>
      <c r="D67" s="6" t="n"/>
      <c r="E67" s="7" t="n"/>
      <c r="F67" s="10" t="n"/>
      <c r="G67" s="7" t="n"/>
      <c r="H67" s="6" t="n"/>
      <c r="I67" s="8">
        <f>IF(C67="","",IF(E67="","Non lancé",IF(E67="Réussi","Validé","À corriger et retester")))</f>
        <v/>
      </c>
    </row>
    <row r="68">
      <c r="A68" s="4" t="n"/>
      <c r="B68" s="5" t="n"/>
      <c r="C68" s="6" t="n"/>
      <c r="D68" s="6" t="n"/>
      <c r="E68" s="7" t="n"/>
      <c r="F68" s="10" t="n"/>
      <c r="G68" s="7" t="n"/>
      <c r="H68" s="6" t="n"/>
      <c r="I68" s="8">
        <f>IF(C68="","",IF(E68="","Non lancé",IF(E68="Réussi","Validé","À corriger et retester")))</f>
        <v/>
      </c>
    </row>
    <row r="69">
      <c r="A69" s="4" t="n"/>
      <c r="B69" s="5" t="n"/>
      <c r="C69" s="6" t="n"/>
      <c r="D69" s="6" t="n"/>
      <c r="E69" s="7" t="n"/>
      <c r="F69" s="10" t="n"/>
      <c r="G69" s="7" t="n"/>
      <c r="H69" s="6" t="n"/>
      <c r="I69" s="8">
        <f>IF(C69="","",IF(E69="","Non lancé",IF(E69="Réussi","Validé","À corriger et retester")))</f>
        <v/>
      </c>
    </row>
    <row r="70">
      <c r="A70" s="4" t="n"/>
      <c r="B70" s="5" t="n"/>
      <c r="C70" s="6" t="n"/>
      <c r="D70" s="6" t="n"/>
      <c r="E70" s="7" t="n"/>
      <c r="F70" s="10" t="n"/>
      <c r="G70" s="7" t="n"/>
      <c r="H70" s="6" t="n"/>
      <c r="I70" s="8">
        <f>IF(C70="","",IF(E70="","Non lancé",IF(E70="Réussi","Validé","À corriger et retester")))</f>
        <v/>
      </c>
    </row>
    <row r="71">
      <c r="A71" s="4" t="n"/>
      <c r="B71" s="5" t="n"/>
      <c r="C71" s="6" t="n"/>
      <c r="D71" s="6" t="n"/>
      <c r="E71" s="7" t="n"/>
      <c r="F71" s="10" t="n"/>
      <c r="G71" s="7" t="n"/>
      <c r="H71" s="6" t="n"/>
      <c r="I71" s="8">
        <f>IF(C71="","",IF(E71="","Non lancé",IF(E71="Réussi","Validé","À corriger et retester")))</f>
        <v/>
      </c>
    </row>
    <row r="72">
      <c r="A72" s="4" t="n"/>
      <c r="B72" s="5" t="n"/>
      <c r="C72" s="6" t="n"/>
      <c r="D72" s="6" t="n"/>
      <c r="E72" s="7" t="n"/>
      <c r="F72" s="10" t="n"/>
      <c r="G72" s="7" t="n"/>
      <c r="H72" s="6" t="n"/>
      <c r="I72" s="8">
        <f>IF(C72="","",IF(E72="","Non lancé",IF(E72="Réussi","Validé","À corriger et retester")))</f>
        <v/>
      </c>
    </row>
    <row r="73">
      <c r="A73" s="4" t="n"/>
      <c r="B73" s="5" t="n"/>
      <c r="C73" s="6" t="n"/>
      <c r="D73" s="6" t="n"/>
      <c r="E73" s="7" t="n"/>
      <c r="F73" s="10" t="n"/>
      <c r="G73" s="7" t="n"/>
      <c r="H73" s="6" t="n"/>
      <c r="I73" s="8">
        <f>IF(C73="","",IF(E73="","Non lancé",IF(E73="Réussi","Validé","À corriger et retester")))</f>
        <v/>
      </c>
    </row>
    <row r="74">
      <c r="A74" s="4" t="n"/>
      <c r="B74" s="5" t="n"/>
      <c r="C74" s="6" t="n"/>
      <c r="D74" s="6" t="n"/>
      <c r="E74" s="7" t="n"/>
      <c r="F74" s="10" t="n"/>
      <c r="G74" s="7" t="n"/>
      <c r="H74" s="6" t="n"/>
      <c r="I74" s="8">
        <f>IF(C74="","",IF(E74="","Non lancé",IF(E74="Réussi","Validé","À corriger et retester")))</f>
        <v/>
      </c>
    </row>
    <row r="75">
      <c r="A75" s="4" t="n"/>
      <c r="B75" s="5" t="n"/>
      <c r="C75" s="6" t="n"/>
      <c r="D75" s="6" t="n"/>
      <c r="E75" s="7" t="n"/>
      <c r="F75" s="10" t="n"/>
      <c r="G75" s="7" t="n"/>
      <c r="H75" s="6" t="n"/>
      <c r="I75" s="8">
        <f>IF(C75="","",IF(E75="","Non lancé",IF(E75="Réussi","Validé","À corriger et retester")))</f>
        <v/>
      </c>
    </row>
    <row r="76">
      <c r="A76" s="4" t="n"/>
      <c r="B76" s="5" t="n"/>
      <c r="C76" s="6" t="n"/>
      <c r="D76" s="6" t="n"/>
      <c r="E76" s="7" t="n"/>
      <c r="F76" s="10" t="n"/>
      <c r="G76" s="7" t="n"/>
      <c r="H76" s="6" t="n"/>
      <c r="I76" s="8">
        <f>IF(C76="","",IF(E76="","Non lancé",IF(E76="Réussi","Validé","À corriger et retester")))</f>
        <v/>
      </c>
    </row>
    <row r="77">
      <c r="A77" s="4" t="n"/>
      <c r="B77" s="5" t="n"/>
      <c r="C77" s="6" t="n"/>
      <c r="D77" s="6" t="n"/>
      <c r="E77" s="7" t="n"/>
      <c r="F77" s="10" t="n"/>
      <c r="G77" s="7" t="n"/>
      <c r="H77" s="6" t="n"/>
      <c r="I77" s="8">
        <f>IF(C77="","",IF(E77="","Non lancé",IF(E77="Réussi","Validé","À corriger et retester")))</f>
        <v/>
      </c>
    </row>
    <row r="78">
      <c r="A78" s="4" t="n"/>
      <c r="B78" s="5" t="n"/>
      <c r="C78" s="6" t="n"/>
      <c r="D78" s="6" t="n"/>
      <c r="E78" s="7" t="n"/>
      <c r="F78" s="10" t="n"/>
      <c r="G78" s="7" t="n"/>
      <c r="H78" s="6" t="n"/>
      <c r="I78" s="8">
        <f>IF(C78="","",IF(E78="","Non lancé",IF(E78="Réussi","Validé","À corriger et retester")))</f>
        <v/>
      </c>
    </row>
    <row r="79">
      <c r="A79" s="4" t="n"/>
      <c r="B79" s="5" t="n"/>
      <c r="C79" s="6" t="n"/>
      <c r="D79" s="6" t="n"/>
      <c r="E79" s="7" t="n"/>
      <c r="F79" s="10" t="n"/>
      <c r="G79" s="7" t="n"/>
      <c r="H79" s="6" t="n"/>
      <c r="I79" s="8">
        <f>IF(C79="","",IF(E79="","Non lancé",IF(E79="Réussi","Validé","À corriger et retester")))</f>
        <v/>
      </c>
    </row>
    <row r="80">
      <c r="A80" s="4" t="n"/>
      <c r="B80" s="5" t="n"/>
      <c r="C80" s="6" t="n"/>
      <c r="D80" s="6" t="n"/>
      <c r="E80" s="7" t="n"/>
      <c r="F80" s="10" t="n"/>
      <c r="G80" s="7" t="n"/>
      <c r="H80" s="6" t="n"/>
      <c r="I80" s="8">
        <f>IF(C80="","",IF(E80="","Non lancé",IF(E80="Réussi","Validé","À corriger et retester")))</f>
        <v/>
      </c>
    </row>
    <row r="81">
      <c r="A81" s="4" t="n"/>
      <c r="B81" s="5" t="n"/>
      <c r="C81" s="6" t="n"/>
      <c r="D81" s="6" t="n"/>
      <c r="E81" s="7" t="n"/>
      <c r="F81" s="10" t="n"/>
      <c r="G81" s="7" t="n"/>
      <c r="H81" s="6" t="n"/>
      <c r="I81" s="8">
        <f>IF(C81="","",IF(E81="","Non lancé",IF(E81="Réussi","Validé","À corriger et retester")))</f>
        <v/>
      </c>
    </row>
    <row r="82">
      <c r="A82" s="4" t="n"/>
      <c r="B82" s="5" t="n"/>
      <c r="C82" s="6" t="n"/>
      <c r="D82" s="6" t="n"/>
      <c r="E82" s="7" t="n"/>
      <c r="F82" s="10" t="n"/>
      <c r="G82" s="7" t="n"/>
      <c r="H82" s="6" t="n"/>
      <c r="I82" s="8">
        <f>IF(C82="","",IF(E82="","Non lancé",IF(E82="Réussi","Validé","À corriger et retester")))</f>
        <v/>
      </c>
    </row>
    <row r="83">
      <c r="A83" s="4" t="n"/>
      <c r="B83" s="5" t="n"/>
      <c r="C83" s="6" t="n"/>
      <c r="D83" s="6" t="n"/>
      <c r="E83" s="7" t="n"/>
      <c r="F83" s="10" t="n"/>
      <c r="G83" s="7" t="n"/>
      <c r="H83" s="6" t="n"/>
      <c r="I83" s="8">
        <f>IF(C83="","",IF(E83="","Non lancé",IF(E83="Réussi","Validé","À corriger et retester")))</f>
        <v/>
      </c>
    </row>
    <row r="84">
      <c r="A84" s="4" t="n"/>
      <c r="B84" s="5" t="n"/>
      <c r="C84" s="6" t="n"/>
      <c r="D84" s="6" t="n"/>
      <c r="E84" s="7" t="n"/>
      <c r="F84" s="10" t="n"/>
      <c r="G84" s="7" t="n"/>
      <c r="H84" s="6" t="n"/>
      <c r="I84" s="8">
        <f>IF(C84="","",IF(E84="","Non lancé",IF(E84="Réussi","Validé","À corriger et retester")))</f>
        <v/>
      </c>
    </row>
    <row r="85">
      <c r="A85" s="4" t="n"/>
      <c r="B85" s="5" t="n"/>
      <c r="C85" s="6" t="n"/>
      <c r="D85" s="6" t="n"/>
      <c r="E85" s="7" t="n"/>
      <c r="F85" s="10" t="n"/>
      <c r="G85" s="7" t="n"/>
      <c r="H85" s="6" t="n"/>
      <c r="I85" s="8">
        <f>IF(C85="","",IF(E85="","Non lancé",IF(E85="Réussi","Validé","À corriger et retester")))</f>
        <v/>
      </c>
    </row>
    <row r="86">
      <c r="A86" s="4" t="n"/>
      <c r="B86" s="5" t="n"/>
      <c r="C86" s="6" t="n"/>
      <c r="D86" s="6" t="n"/>
      <c r="E86" s="7" t="n"/>
      <c r="F86" s="10" t="n"/>
      <c r="G86" s="7" t="n"/>
      <c r="H86" s="6" t="n"/>
      <c r="I86" s="8">
        <f>IF(C86="","",IF(E86="","Non lancé",IF(E86="Réussi","Validé","À corriger et retester")))</f>
        <v/>
      </c>
    </row>
    <row r="87">
      <c r="A87" s="4" t="n"/>
      <c r="B87" s="5" t="n"/>
      <c r="C87" s="6" t="n"/>
      <c r="D87" s="6" t="n"/>
      <c r="E87" s="7" t="n"/>
      <c r="F87" s="10" t="n"/>
      <c r="G87" s="7" t="n"/>
      <c r="H87" s="6" t="n"/>
      <c r="I87" s="8">
        <f>IF(C87="","",IF(E87="","Non lancé",IF(E87="Réussi","Validé","À corriger et retester")))</f>
        <v/>
      </c>
    </row>
    <row r="88">
      <c r="A88" s="4" t="n"/>
      <c r="B88" s="5" t="n"/>
      <c r="C88" s="6" t="n"/>
      <c r="D88" s="6" t="n"/>
      <c r="E88" s="7" t="n"/>
      <c r="F88" s="10" t="n"/>
      <c r="G88" s="7" t="n"/>
      <c r="H88" s="6" t="n"/>
      <c r="I88" s="8">
        <f>IF(C88="","",IF(E88="","Non lancé",IF(E88="Réussi","Validé","À corriger et retester")))</f>
        <v/>
      </c>
    </row>
    <row r="89">
      <c r="A89" s="4" t="n"/>
      <c r="B89" s="5" t="n"/>
      <c r="C89" s="6" t="n"/>
      <c r="D89" s="6" t="n"/>
      <c r="E89" s="7" t="n"/>
      <c r="F89" s="10" t="n"/>
      <c r="G89" s="7" t="n"/>
      <c r="H89" s="6" t="n"/>
      <c r="I89" s="8">
        <f>IF(C89="","",IF(E89="","Non lancé",IF(E89="Réussi","Validé","À corriger et retester")))</f>
        <v/>
      </c>
    </row>
    <row r="90">
      <c r="A90" s="4" t="n"/>
      <c r="B90" s="5" t="n"/>
      <c r="C90" s="6" t="n"/>
      <c r="D90" s="6" t="n"/>
      <c r="E90" s="7" t="n"/>
      <c r="F90" s="10" t="n"/>
      <c r="G90" s="7" t="n"/>
      <c r="H90" s="6" t="n"/>
      <c r="I90" s="8">
        <f>IF(C90="","",IF(E90="","Non lancé",IF(E90="Réussi","Validé","À corriger et retester")))</f>
        <v/>
      </c>
    </row>
    <row r="91">
      <c r="A91" s="4" t="n"/>
      <c r="B91" s="5" t="n"/>
      <c r="C91" s="6" t="n"/>
      <c r="D91" s="6" t="n"/>
      <c r="E91" s="7" t="n"/>
      <c r="F91" s="10" t="n"/>
      <c r="G91" s="7" t="n"/>
      <c r="H91" s="6" t="n"/>
      <c r="I91" s="8">
        <f>IF(C91="","",IF(E91="","Non lancé",IF(E91="Réussi","Validé","À corriger et retester")))</f>
        <v/>
      </c>
    </row>
    <row r="92">
      <c r="A92" s="4" t="n"/>
      <c r="B92" s="5" t="n"/>
      <c r="C92" s="6" t="n"/>
      <c r="D92" s="6" t="n"/>
      <c r="E92" s="7" t="n"/>
      <c r="F92" s="10" t="n"/>
      <c r="G92" s="7" t="n"/>
      <c r="H92" s="6" t="n"/>
      <c r="I92" s="8">
        <f>IF(C92="","",IF(E92="","Non lancé",IF(E92="Réussi","Validé","À corriger et retester")))</f>
        <v/>
      </c>
    </row>
    <row r="93">
      <c r="A93" s="4" t="n"/>
      <c r="B93" s="5" t="n"/>
      <c r="C93" s="6" t="n"/>
      <c r="D93" s="6" t="n"/>
      <c r="E93" s="7" t="n"/>
      <c r="F93" s="10" t="n"/>
      <c r="G93" s="7" t="n"/>
      <c r="H93" s="6" t="n"/>
      <c r="I93" s="8">
        <f>IF(C93="","",IF(E93="","Non lancé",IF(E93="Réussi","Validé","À corriger et retester")))</f>
        <v/>
      </c>
    </row>
    <row r="94">
      <c r="A94" s="4" t="n"/>
      <c r="B94" s="5" t="n"/>
      <c r="C94" s="6" t="n"/>
      <c r="D94" s="6" t="n"/>
      <c r="E94" s="7" t="n"/>
      <c r="F94" s="10" t="n"/>
      <c r="G94" s="7" t="n"/>
      <c r="H94" s="6" t="n"/>
      <c r="I94" s="8">
        <f>IF(C94="","",IF(E94="","Non lancé",IF(E94="Réussi","Validé","À corriger et retester")))</f>
        <v/>
      </c>
    </row>
    <row r="95">
      <c r="A95" s="4" t="n"/>
      <c r="B95" s="5" t="n"/>
      <c r="C95" s="6" t="n"/>
      <c r="D95" s="6" t="n"/>
      <c r="E95" s="7" t="n"/>
      <c r="F95" s="10" t="n"/>
      <c r="G95" s="7" t="n"/>
      <c r="H95" s="6" t="n"/>
      <c r="I95" s="8">
        <f>IF(C95="","",IF(E95="","Non lancé",IF(E95="Réussi","Validé","À corriger et retester")))</f>
        <v/>
      </c>
    </row>
    <row r="96">
      <c r="A96" s="4" t="n"/>
      <c r="B96" s="5" t="n"/>
      <c r="C96" s="6" t="n"/>
      <c r="D96" s="6" t="n"/>
      <c r="E96" s="7" t="n"/>
      <c r="F96" s="10" t="n"/>
      <c r="G96" s="7" t="n"/>
      <c r="H96" s="6" t="n"/>
      <c r="I96" s="8">
        <f>IF(C96="","",IF(E96="","Non lancé",IF(E96="Réussi","Validé","À corriger et retester")))</f>
        <v/>
      </c>
    </row>
    <row r="97">
      <c r="A97" s="4" t="n"/>
      <c r="B97" s="5" t="n"/>
      <c r="C97" s="6" t="n"/>
      <c r="D97" s="6" t="n"/>
      <c r="E97" s="7" t="n"/>
      <c r="F97" s="10" t="n"/>
      <c r="G97" s="7" t="n"/>
      <c r="H97" s="6" t="n"/>
      <c r="I97" s="8">
        <f>IF(C97="","",IF(E97="","Non lancé",IF(E97="Réussi","Validé","À corriger et retester")))</f>
        <v/>
      </c>
    </row>
    <row r="98">
      <c r="A98" s="4" t="n"/>
      <c r="B98" s="5" t="n"/>
      <c r="C98" s="6" t="n"/>
      <c r="D98" s="6" t="n"/>
      <c r="E98" s="7" t="n"/>
      <c r="F98" s="10" t="n"/>
      <c r="G98" s="7" t="n"/>
      <c r="H98" s="6" t="n"/>
      <c r="I98" s="8">
        <f>IF(C98="","",IF(E98="","Non lancé",IF(E98="Réussi","Validé","À corriger et retester")))</f>
        <v/>
      </c>
    </row>
    <row r="99">
      <c r="A99" s="4" t="n"/>
      <c r="B99" s="5" t="n"/>
      <c r="C99" s="6" t="n"/>
      <c r="D99" s="6" t="n"/>
      <c r="E99" s="7" t="n"/>
      <c r="F99" s="10" t="n"/>
      <c r="G99" s="7" t="n"/>
      <c r="H99" s="6" t="n"/>
      <c r="I99" s="8">
        <f>IF(C99="","",IF(E99="","Non lancé",IF(E99="Réussi","Validé","À corriger et retester")))</f>
        <v/>
      </c>
    </row>
    <row r="100">
      <c r="A100" s="4" t="n"/>
      <c r="B100" s="5" t="n"/>
      <c r="C100" s="6" t="n"/>
      <c r="D100" s="6" t="n"/>
      <c r="E100" s="7" t="n"/>
      <c r="F100" s="10" t="n"/>
      <c r="G100" s="7" t="n"/>
      <c r="H100" s="6" t="n"/>
      <c r="I100" s="8">
        <f>IF(C100="","",IF(E100="","Non lancé",IF(E100="Réussi","Validé","À corriger et retester")))</f>
        <v/>
      </c>
    </row>
    <row r="101">
      <c r="A101" s="4" t="n"/>
      <c r="B101" s="5" t="n"/>
      <c r="C101" s="6" t="n"/>
      <c r="D101" s="6" t="n"/>
      <c r="E101" s="7" t="n"/>
      <c r="F101" s="10" t="n"/>
      <c r="G101" s="7" t="n"/>
      <c r="H101" s="6" t="n"/>
      <c r="I101" s="8">
        <f>IF(C101="","",IF(E101="","Non lancé",IF(E101="Réussi","Validé","À corriger et retester")))</f>
        <v/>
      </c>
    </row>
    <row r="102">
      <c r="A102" s="4" t="n"/>
      <c r="B102" s="5" t="n"/>
      <c r="C102" s="6" t="n"/>
      <c r="D102" s="6" t="n"/>
      <c r="E102" s="7" t="n"/>
      <c r="F102" s="10" t="n"/>
      <c r="G102" s="7" t="n"/>
      <c r="H102" s="6" t="n"/>
      <c r="I102" s="8">
        <f>IF(C102="","",IF(E102="","Non lancé",IF(E102="Réussi","Validé","À corriger et retester")))</f>
        <v/>
      </c>
    </row>
    <row r="103">
      <c r="A103" s="4" t="n"/>
      <c r="B103" s="5" t="n"/>
      <c r="C103" s="6" t="n"/>
      <c r="D103" s="6" t="n"/>
      <c r="E103" s="7" t="n"/>
      <c r="F103" s="10" t="n"/>
      <c r="G103" s="7" t="n"/>
      <c r="H103" s="6" t="n"/>
      <c r="I103" s="8">
        <f>IF(C103="","",IF(E103="","Non lancé",IF(E103="Réussi","Validé","À corriger et retester")))</f>
        <v/>
      </c>
    </row>
    <row r="104">
      <c r="A104" s="4" t="n"/>
      <c r="B104" s="5" t="n"/>
      <c r="C104" s="6" t="n"/>
      <c r="D104" s="6" t="n"/>
      <c r="E104" s="7" t="n"/>
      <c r="F104" s="10" t="n"/>
      <c r="G104" s="7" t="n"/>
      <c r="H104" s="6" t="n"/>
      <c r="I104" s="8">
        <f>IF(C104="","",IF(E104="","Non lancé",IF(E104="Réussi","Validé","À corriger et retester")))</f>
        <v/>
      </c>
    </row>
    <row r="105">
      <c r="A105" s="4" t="n"/>
      <c r="B105" s="5" t="n"/>
      <c r="C105" s="6" t="n"/>
      <c r="D105" s="6" t="n"/>
      <c r="E105" s="7" t="n"/>
      <c r="F105" s="10" t="n"/>
      <c r="G105" s="7" t="n"/>
      <c r="H105" s="6" t="n"/>
      <c r="I105" s="8">
        <f>IF(C105="","",IF(E105="","Non lancé",IF(E105="Réussi","Validé","À corriger et retester")))</f>
        <v/>
      </c>
    </row>
    <row r="106">
      <c r="A106" s="4" t="n"/>
      <c r="B106" s="5" t="n"/>
      <c r="C106" s="6" t="n"/>
      <c r="D106" s="6" t="n"/>
      <c r="E106" s="7" t="n"/>
      <c r="F106" s="10" t="n"/>
      <c r="G106" s="7" t="n"/>
      <c r="H106" s="6" t="n"/>
      <c r="I106" s="8">
        <f>IF(C106="","",IF(E106="","Non lancé",IF(E106="Réussi","Validé","À corriger et retester")))</f>
        <v/>
      </c>
    </row>
    <row r="107">
      <c r="A107" s="4" t="n"/>
      <c r="B107" s="5" t="n"/>
      <c r="C107" s="6" t="n"/>
      <c r="D107" s="6" t="n"/>
      <c r="E107" s="7" t="n"/>
      <c r="F107" s="10" t="n"/>
      <c r="G107" s="7" t="n"/>
      <c r="H107" s="6" t="n"/>
      <c r="I107" s="8">
        <f>IF(C107="","",IF(E107="","Non lancé",IF(E107="Réussi","Validé","À corriger et retester")))</f>
        <v/>
      </c>
    </row>
    <row r="108">
      <c r="A108" s="4" t="n"/>
      <c r="B108" s="5" t="n"/>
      <c r="C108" s="6" t="n"/>
      <c r="D108" s="6" t="n"/>
      <c r="E108" s="7" t="n"/>
      <c r="F108" s="10" t="n"/>
      <c r="G108" s="7" t="n"/>
      <c r="H108" s="6" t="n"/>
      <c r="I108" s="8">
        <f>IF(C108="","",IF(E108="","Non lancé",IF(E108="Réussi","Validé","À corriger et retester")))</f>
        <v/>
      </c>
    </row>
    <row r="109">
      <c r="A109" s="4" t="n"/>
      <c r="B109" s="5" t="n"/>
      <c r="C109" s="6" t="n"/>
      <c r="D109" s="6" t="n"/>
      <c r="E109" s="7" t="n"/>
      <c r="F109" s="10" t="n"/>
      <c r="G109" s="7" t="n"/>
      <c r="H109" s="6" t="n"/>
      <c r="I109" s="8">
        <f>IF(C109="","",IF(E109="","Non lancé",IF(E109="Réussi","Validé","À corriger et retester")))</f>
        <v/>
      </c>
    </row>
    <row r="110">
      <c r="A110" s="4" t="n"/>
      <c r="B110" s="5" t="n"/>
      <c r="C110" s="6" t="n"/>
      <c r="D110" s="6" t="n"/>
      <c r="E110" s="7" t="n"/>
      <c r="F110" s="10" t="n"/>
      <c r="G110" s="7" t="n"/>
      <c r="H110" s="6" t="n"/>
      <c r="I110" s="8">
        <f>IF(C110="","",IF(E110="","Non lancé",IF(E110="Réussi","Validé","À corriger et retester")))</f>
        <v/>
      </c>
    </row>
    <row r="111">
      <c r="A111" s="4" t="n"/>
      <c r="B111" s="5" t="n"/>
      <c r="C111" s="6" t="n"/>
      <c r="D111" s="6" t="n"/>
      <c r="E111" s="7" t="n"/>
      <c r="F111" s="10" t="n"/>
      <c r="G111" s="7" t="n"/>
      <c r="H111" s="6" t="n"/>
      <c r="I111" s="8">
        <f>IF(C111="","",IF(E111="","Non lancé",IF(E111="Réussi","Validé","À corriger et retester")))</f>
        <v/>
      </c>
    </row>
    <row r="112">
      <c r="A112" s="4" t="n"/>
      <c r="B112" s="5" t="n"/>
      <c r="C112" s="6" t="n"/>
      <c r="D112" s="6" t="n"/>
      <c r="E112" s="7" t="n"/>
      <c r="F112" s="10" t="n"/>
      <c r="G112" s="7" t="n"/>
      <c r="H112" s="6" t="n"/>
      <c r="I112" s="8">
        <f>IF(C112="","",IF(E112="","Non lancé",IF(E112="Réussi","Validé","À corriger et retester")))</f>
        <v/>
      </c>
    </row>
    <row r="113">
      <c r="A113" s="4" t="n"/>
      <c r="B113" s="5" t="n"/>
      <c r="C113" s="6" t="n"/>
      <c r="D113" s="6" t="n"/>
      <c r="E113" s="7" t="n"/>
      <c r="F113" s="10" t="n"/>
      <c r="G113" s="7" t="n"/>
      <c r="H113" s="6" t="n"/>
      <c r="I113" s="8">
        <f>IF(C113="","",IF(E113="","Non lancé",IF(E113="Réussi","Validé","À corriger et retester")))</f>
        <v/>
      </c>
    </row>
    <row r="114">
      <c r="A114" s="4" t="n"/>
      <c r="B114" s="5" t="n"/>
      <c r="C114" s="6" t="n"/>
      <c r="D114" s="6" t="n"/>
      <c r="E114" s="7" t="n"/>
      <c r="F114" s="10" t="n"/>
      <c r="G114" s="7" t="n"/>
      <c r="H114" s="6" t="n"/>
      <c r="I114" s="8">
        <f>IF(C114="","",IF(E114="","Non lancé",IF(E114="Réussi","Validé","À corriger et retester")))</f>
        <v/>
      </c>
    </row>
    <row r="115">
      <c r="A115" s="4" t="n"/>
      <c r="B115" s="5" t="n"/>
      <c r="C115" s="6" t="n"/>
      <c r="D115" s="6" t="n"/>
      <c r="E115" s="7" t="n"/>
      <c r="F115" s="10" t="n"/>
      <c r="G115" s="7" t="n"/>
      <c r="H115" s="6" t="n"/>
      <c r="I115" s="8">
        <f>IF(C115="","",IF(E115="","Non lancé",IF(E115="Réussi","Validé","À corriger et retester")))</f>
        <v/>
      </c>
    </row>
    <row r="116">
      <c r="A116" s="4" t="n"/>
      <c r="B116" s="5" t="n"/>
      <c r="C116" s="6" t="n"/>
      <c r="D116" s="6" t="n"/>
      <c r="E116" s="7" t="n"/>
      <c r="F116" s="10" t="n"/>
      <c r="G116" s="7" t="n"/>
      <c r="H116" s="6" t="n"/>
      <c r="I116" s="8">
        <f>IF(C116="","",IF(E116="","Non lancé",IF(E116="Réussi","Validé","À corriger et retester")))</f>
        <v/>
      </c>
    </row>
    <row r="117">
      <c r="A117" s="4" t="n"/>
      <c r="B117" s="5" t="n"/>
      <c r="C117" s="6" t="n"/>
      <c r="D117" s="6" t="n"/>
      <c r="E117" s="7" t="n"/>
      <c r="F117" s="10" t="n"/>
      <c r="G117" s="7" t="n"/>
      <c r="H117" s="6" t="n"/>
      <c r="I117" s="8">
        <f>IF(C117="","",IF(E117="","Non lancé",IF(E117="Réussi","Validé","À corriger et retester")))</f>
        <v/>
      </c>
    </row>
    <row r="118">
      <c r="A118" s="4" t="n"/>
      <c r="B118" s="5" t="n"/>
      <c r="C118" s="6" t="n"/>
      <c r="D118" s="6" t="n"/>
      <c r="E118" s="7" t="n"/>
      <c r="F118" s="10" t="n"/>
      <c r="G118" s="7" t="n"/>
      <c r="H118" s="6" t="n"/>
      <c r="I118" s="8">
        <f>IF(C118="","",IF(E118="","Non lancé",IF(E118="Réussi","Validé","À corriger et retester")))</f>
        <v/>
      </c>
    </row>
    <row r="119">
      <c r="A119" s="4" t="n"/>
      <c r="B119" s="5" t="n"/>
      <c r="C119" s="6" t="n"/>
      <c r="D119" s="6" t="n"/>
      <c r="E119" s="7" t="n"/>
      <c r="F119" s="10" t="n"/>
      <c r="G119" s="7" t="n"/>
      <c r="H119" s="6" t="n"/>
      <c r="I119" s="8">
        <f>IF(C119="","",IF(E119="","Non lancé",IF(E119="Réussi","Validé","À corriger et retester")))</f>
        <v/>
      </c>
    </row>
    <row r="120">
      <c r="A120" s="4" t="n"/>
      <c r="B120" s="5" t="n"/>
      <c r="C120" s="6" t="n"/>
      <c r="D120" s="6" t="n"/>
      <c r="E120" s="7" t="n"/>
      <c r="F120" s="10" t="n"/>
      <c r="G120" s="7" t="n"/>
      <c r="H120" s="6" t="n"/>
      <c r="I120" s="8">
        <f>IF(C120="","",IF(E120="","Non lancé",IF(E120="Réussi","Validé","À corriger et retester")))</f>
        <v/>
      </c>
    </row>
    <row r="121">
      <c r="A121" s="4" t="n"/>
      <c r="B121" s="5" t="n"/>
      <c r="C121" s="6" t="n"/>
      <c r="D121" s="6" t="n"/>
      <c r="E121" s="7" t="n"/>
      <c r="F121" s="10" t="n"/>
      <c r="G121" s="7" t="n"/>
      <c r="H121" s="6" t="n"/>
      <c r="I121" s="8">
        <f>IF(C121="","",IF(E121="","Non lancé",IF(E121="Réussi","Validé","À corriger et retester")))</f>
        <v/>
      </c>
    </row>
    <row r="122">
      <c r="A122" s="4" t="n"/>
      <c r="B122" s="5" t="n"/>
      <c r="C122" s="6" t="n"/>
      <c r="D122" s="6" t="n"/>
      <c r="E122" s="7" t="n"/>
      <c r="F122" s="10" t="n"/>
      <c r="G122" s="7" t="n"/>
      <c r="H122" s="6" t="n"/>
      <c r="I122" s="8">
        <f>IF(C122="","",IF(E122="","Non lancé",IF(E122="Réussi","Validé","À corriger et retester")))</f>
        <v/>
      </c>
    </row>
    <row r="123">
      <c r="A123" s="4" t="n"/>
      <c r="B123" s="5" t="n"/>
      <c r="C123" s="6" t="n"/>
      <c r="D123" s="6" t="n"/>
      <c r="E123" s="7" t="n"/>
      <c r="F123" s="10" t="n"/>
      <c r="G123" s="7" t="n"/>
      <c r="H123" s="6" t="n"/>
      <c r="I123" s="8">
        <f>IF(C123="","",IF(E123="","Non lancé",IF(E123="Réussi","Validé","À corriger et retester")))</f>
        <v/>
      </c>
    </row>
    <row r="124">
      <c r="A124" s="4" t="n"/>
      <c r="B124" s="5" t="n"/>
      <c r="C124" s="6" t="n"/>
      <c r="D124" s="6" t="n"/>
      <c r="E124" s="7" t="n"/>
      <c r="F124" s="10" t="n"/>
      <c r="G124" s="7" t="n"/>
      <c r="H124" s="6" t="n"/>
      <c r="I124" s="8">
        <f>IF(C124="","",IF(E124="","Non lancé",IF(E124="Réussi","Validé","À corriger et retester")))</f>
        <v/>
      </c>
    </row>
    <row r="125">
      <c r="A125" s="4" t="n"/>
      <c r="B125" s="5" t="n"/>
      <c r="C125" s="6" t="n"/>
      <c r="D125" s="6" t="n"/>
      <c r="E125" s="7" t="n"/>
      <c r="F125" s="10" t="n"/>
      <c r="G125" s="7" t="n"/>
      <c r="H125" s="6" t="n"/>
      <c r="I125" s="8">
        <f>IF(C125="","",IF(E125="","Non lancé",IF(E125="Réussi","Validé","À corriger et retester")))</f>
        <v/>
      </c>
    </row>
    <row r="126">
      <c r="A126" s="4" t="n"/>
      <c r="B126" s="5" t="n"/>
      <c r="C126" s="6" t="n"/>
      <c r="D126" s="6" t="n"/>
      <c r="E126" s="7" t="n"/>
      <c r="F126" s="10" t="n"/>
      <c r="G126" s="7" t="n"/>
      <c r="H126" s="6" t="n"/>
      <c r="I126" s="8">
        <f>IF(C126="","",IF(E126="","Non lancé",IF(E126="Réussi","Validé","À corriger et retester")))</f>
        <v/>
      </c>
    </row>
    <row r="127">
      <c r="A127" s="4" t="n"/>
      <c r="B127" s="5" t="n"/>
      <c r="C127" s="6" t="n"/>
      <c r="D127" s="6" t="n"/>
      <c r="E127" s="7" t="n"/>
      <c r="F127" s="10" t="n"/>
      <c r="G127" s="7" t="n"/>
      <c r="H127" s="6" t="n"/>
      <c r="I127" s="8">
        <f>IF(C127="","",IF(E127="","Non lancé",IF(E127="Réussi","Validé","À corriger et retester")))</f>
        <v/>
      </c>
    </row>
    <row r="128">
      <c r="A128" s="4" t="n"/>
      <c r="B128" s="5" t="n"/>
      <c r="C128" s="6" t="n"/>
      <c r="D128" s="6" t="n"/>
      <c r="E128" s="7" t="n"/>
      <c r="F128" s="10" t="n"/>
      <c r="G128" s="7" t="n"/>
      <c r="H128" s="6" t="n"/>
      <c r="I128" s="8">
        <f>IF(C128="","",IF(E128="","Non lancé",IF(E128="Réussi","Validé","À corriger et retester")))</f>
        <v/>
      </c>
    </row>
    <row r="129">
      <c r="A129" s="4" t="n"/>
      <c r="B129" s="5" t="n"/>
      <c r="C129" s="6" t="n"/>
      <c r="D129" s="6" t="n"/>
      <c r="E129" s="7" t="n"/>
      <c r="F129" s="10" t="n"/>
      <c r="G129" s="7" t="n"/>
      <c r="H129" s="6" t="n"/>
      <c r="I129" s="8">
        <f>IF(C129="","",IF(E129="","Non lancé",IF(E129="Réussi","Validé","À corriger et retester")))</f>
        <v/>
      </c>
    </row>
    <row r="130">
      <c r="A130" s="4" t="n"/>
      <c r="B130" s="5" t="n"/>
      <c r="C130" s="6" t="n"/>
      <c r="D130" s="6" t="n"/>
      <c r="E130" s="7" t="n"/>
      <c r="F130" s="10" t="n"/>
      <c r="G130" s="7" t="n"/>
      <c r="H130" s="6" t="n"/>
      <c r="I130" s="8">
        <f>IF(C130="","",IF(E130="","Non lancé",IF(E130="Réussi","Validé","À corriger et retester")))</f>
        <v/>
      </c>
    </row>
    <row r="131">
      <c r="A131" s="4" t="n"/>
      <c r="B131" s="5" t="n"/>
      <c r="C131" s="6" t="n"/>
      <c r="D131" s="6" t="n"/>
      <c r="E131" s="7" t="n"/>
      <c r="F131" s="10" t="n"/>
      <c r="G131" s="7" t="n"/>
      <c r="H131" s="6" t="n"/>
      <c r="I131" s="8">
        <f>IF(C131="","",IF(E131="","Non lancé",IF(E131="Réussi","Validé","À corriger et retester")))</f>
        <v/>
      </c>
    </row>
    <row r="132">
      <c r="A132" s="4" t="n"/>
      <c r="B132" s="5" t="n"/>
      <c r="C132" s="6" t="n"/>
      <c r="D132" s="6" t="n"/>
      <c r="E132" s="7" t="n"/>
      <c r="F132" s="10" t="n"/>
      <c r="G132" s="7" t="n"/>
      <c r="H132" s="6" t="n"/>
      <c r="I132" s="8">
        <f>IF(C132="","",IF(E132="","Non lancé",IF(E132="Réussi","Validé","À corriger et retester")))</f>
        <v/>
      </c>
    </row>
    <row r="133">
      <c r="A133" s="4" t="n"/>
      <c r="B133" s="5" t="n"/>
      <c r="C133" s="6" t="n"/>
      <c r="D133" s="6" t="n"/>
      <c r="E133" s="7" t="n"/>
      <c r="F133" s="10" t="n"/>
      <c r="G133" s="7" t="n"/>
      <c r="H133" s="6" t="n"/>
      <c r="I133" s="8">
        <f>IF(C133="","",IF(E133="","Non lancé",IF(E133="Réussi","Validé","À corriger et retester")))</f>
        <v/>
      </c>
    </row>
    <row r="134">
      <c r="A134" s="4" t="n"/>
      <c r="B134" s="5" t="n"/>
      <c r="C134" s="6" t="n"/>
      <c r="D134" s="6" t="n"/>
      <c r="E134" s="7" t="n"/>
      <c r="F134" s="10" t="n"/>
      <c r="G134" s="7" t="n"/>
      <c r="H134" s="6" t="n"/>
      <c r="I134" s="8">
        <f>IF(C134="","",IF(E134="","Non lancé",IF(E134="Réussi","Validé","À corriger et retester")))</f>
        <v/>
      </c>
    </row>
    <row r="135">
      <c r="A135" s="4" t="n"/>
      <c r="B135" s="5" t="n"/>
      <c r="C135" s="6" t="n"/>
      <c r="D135" s="6" t="n"/>
      <c r="E135" s="7" t="n"/>
      <c r="F135" s="10" t="n"/>
      <c r="G135" s="7" t="n"/>
      <c r="H135" s="6" t="n"/>
      <c r="I135" s="8">
        <f>IF(C135="","",IF(E135="","Non lancé",IF(E135="Réussi","Validé","À corriger et retester")))</f>
        <v/>
      </c>
    </row>
    <row r="136">
      <c r="A136" s="4" t="n"/>
      <c r="B136" s="5" t="n"/>
      <c r="C136" s="6" t="n"/>
      <c r="D136" s="6" t="n"/>
      <c r="E136" s="7" t="n"/>
      <c r="F136" s="10" t="n"/>
      <c r="G136" s="7" t="n"/>
      <c r="H136" s="6" t="n"/>
      <c r="I136" s="8">
        <f>IF(C136="","",IF(E136="","Non lancé",IF(E136="Réussi","Validé","À corriger et retester")))</f>
        <v/>
      </c>
    </row>
    <row r="137">
      <c r="A137" s="4" t="n"/>
      <c r="B137" s="5" t="n"/>
      <c r="C137" s="6" t="n"/>
      <c r="D137" s="6" t="n"/>
      <c r="E137" s="7" t="n"/>
      <c r="F137" s="10" t="n"/>
      <c r="G137" s="7" t="n"/>
      <c r="H137" s="6" t="n"/>
      <c r="I137" s="8">
        <f>IF(C137="","",IF(E137="","Non lancé",IF(E137="Réussi","Validé","À corriger et retester")))</f>
        <v/>
      </c>
    </row>
    <row r="138">
      <c r="A138" s="4" t="n"/>
      <c r="B138" s="5" t="n"/>
      <c r="C138" s="6" t="n"/>
      <c r="D138" s="6" t="n"/>
      <c r="E138" s="7" t="n"/>
      <c r="F138" s="10" t="n"/>
      <c r="G138" s="7" t="n"/>
      <c r="H138" s="6" t="n"/>
      <c r="I138" s="8">
        <f>IF(C138="","",IF(E138="","Non lancé",IF(E138="Réussi","Validé","À corriger et retester")))</f>
        <v/>
      </c>
    </row>
    <row r="139">
      <c r="A139" s="4" t="n"/>
      <c r="B139" s="5" t="n"/>
      <c r="C139" s="6" t="n"/>
      <c r="D139" s="6" t="n"/>
      <c r="E139" s="7" t="n"/>
      <c r="F139" s="10" t="n"/>
      <c r="G139" s="7" t="n"/>
      <c r="H139" s="6" t="n"/>
      <c r="I139" s="8">
        <f>IF(C139="","",IF(E139="","Non lancé",IF(E139="Réussi","Validé","À corriger et retester")))</f>
        <v/>
      </c>
    </row>
    <row r="140">
      <c r="A140" s="4" t="n"/>
      <c r="B140" s="5" t="n"/>
      <c r="C140" s="6" t="n"/>
      <c r="D140" s="6" t="n"/>
      <c r="E140" s="7" t="n"/>
      <c r="F140" s="10" t="n"/>
      <c r="G140" s="7" t="n"/>
      <c r="H140" s="6" t="n"/>
      <c r="I140" s="8">
        <f>IF(C140="","",IF(E140="","Non lancé",IF(E140="Réussi","Validé","À corriger et retester")))</f>
        <v/>
      </c>
    </row>
    <row r="141">
      <c r="A141" s="4" t="n"/>
      <c r="B141" s="5" t="n"/>
      <c r="C141" s="6" t="n"/>
      <c r="D141" s="6" t="n"/>
      <c r="E141" s="7" t="n"/>
      <c r="F141" s="10" t="n"/>
      <c r="G141" s="7" t="n"/>
      <c r="H141" s="6" t="n"/>
      <c r="I141" s="8">
        <f>IF(C141="","",IF(E141="","Non lancé",IF(E141="Réussi","Validé","À corriger et retester")))</f>
        <v/>
      </c>
    </row>
    <row r="142">
      <c r="A142" s="4" t="n"/>
      <c r="B142" s="5" t="n"/>
      <c r="C142" s="6" t="n"/>
      <c r="D142" s="6" t="n"/>
      <c r="E142" s="7" t="n"/>
      <c r="F142" s="10" t="n"/>
      <c r="G142" s="7" t="n"/>
      <c r="H142" s="6" t="n"/>
      <c r="I142" s="8">
        <f>IF(C142="","",IF(E142="","Non lancé",IF(E142="Réussi","Validé","À corriger et retester")))</f>
        <v/>
      </c>
    </row>
    <row r="143">
      <c r="A143" s="4" t="n"/>
      <c r="B143" s="5" t="n"/>
      <c r="C143" s="6" t="n"/>
      <c r="D143" s="6" t="n"/>
      <c r="E143" s="7" t="n"/>
      <c r="F143" s="10" t="n"/>
      <c r="G143" s="7" t="n"/>
      <c r="H143" s="6" t="n"/>
      <c r="I143" s="8">
        <f>IF(C143="","",IF(E143="","Non lancé",IF(E143="Réussi","Validé","À corriger et retester")))</f>
        <v/>
      </c>
    </row>
    <row r="144">
      <c r="A144" s="4" t="n"/>
      <c r="B144" s="5" t="n"/>
      <c r="C144" s="6" t="n"/>
      <c r="D144" s="6" t="n"/>
      <c r="E144" s="7" t="n"/>
      <c r="F144" s="10" t="n"/>
      <c r="G144" s="7" t="n"/>
      <c r="H144" s="6" t="n"/>
      <c r="I144" s="8">
        <f>IF(C144="","",IF(E144="","Non lancé",IF(E144="Réussi","Validé","À corriger et retester")))</f>
        <v/>
      </c>
    </row>
    <row r="145">
      <c r="A145" s="4" t="n"/>
      <c r="B145" s="5" t="n"/>
      <c r="C145" s="6" t="n"/>
      <c r="D145" s="6" t="n"/>
      <c r="E145" s="7" t="n"/>
      <c r="F145" s="10" t="n"/>
      <c r="G145" s="7" t="n"/>
      <c r="H145" s="6" t="n"/>
      <c r="I145" s="8">
        <f>IF(C145="","",IF(E145="","Non lancé",IF(E145="Réussi","Validé","À corriger et retester")))</f>
        <v/>
      </c>
    </row>
    <row r="146">
      <c r="A146" s="4" t="n"/>
      <c r="B146" s="5" t="n"/>
      <c r="C146" s="6" t="n"/>
      <c r="D146" s="6" t="n"/>
      <c r="E146" s="7" t="n"/>
      <c r="F146" s="10" t="n"/>
      <c r="G146" s="7" t="n"/>
      <c r="H146" s="6" t="n"/>
      <c r="I146" s="8">
        <f>IF(C146="","",IF(E146="","Non lancé",IF(E146="Réussi","Validé","À corriger et retester")))</f>
        <v/>
      </c>
    </row>
    <row r="147">
      <c r="A147" s="4" t="n"/>
      <c r="B147" s="5" t="n"/>
      <c r="C147" s="6" t="n"/>
      <c r="D147" s="6" t="n"/>
      <c r="E147" s="7" t="n"/>
      <c r="F147" s="10" t="n"/>
      <c r="G147" s="7" t="n"/>
      <c r="H147" s="6" t="n"/>
      <c r="I147" s="8">
        <f>IF(C147="","",IF(E147="","Non lancé",IF(E147="Réussi","Validé","À corriger et retester")))</f>
        <v/>
      </c>
    </row>
    <row r="148">
      <c r="A148" s="4" t="n"/>
      <c r="B148" s="5" t="n"/>
      <c r="C148" s="6" t="n"/>
      <c r="D148" s="6" t="n"/>
      <c r="E148" s="7" t="n"/>
      <c r="F148" s="10" t="n"/>
      <c r="G148" s="7" t="n"/>
      <c r="H148" s="6" t="n"/>
      <c r="I148" s="8">
        <f>IF(C148="","",IF(E148="","Non lancé",IF(E148="Réussi","Validé","À corriger et retester")))</f>
        <v/>
      </c>
    </row>
    <row r="149">
      <c r="A149" s="4" t="n"/>
      <c r="B149" s="5" t="n"/>
      <c r="C149" s="6" t="n"/>
      <c r="D149" s="6" t="n"/>
      <c r="E149" s="7" t="n"/>
      <c r="F149" s="10" t="n"/>
      <c r="G149" s="7" t="n"/>
      <c r="H149" s="6" t="n"/>
      <c r="I149" s="8">
        <f>IF(C149="","",IF(E149="","Non lancé",IF(E149="Réussi","Validé","À corriger et retester")))</f>
        <v/>
      </c>
    </row>
    <row r="150">
      <c r="A150" s="4" t="n"/>
      <c r="B150" s="5" t="n"/>
      <c r="C150" s="6" t="n"/>
      <c r="D150" s="6" t="n"/>
      <c r="E150" s="7" t="n"/>
      <c r="F150" s="10" t="n"/>
      <c r="G150" s="7" t="n"/>
      <c r="H150" s="6" t="n"/>
      <c r="I150" s="8">
        <f>IF(C150="","",IF(E150="","Non lancé",IF(E150="Réussi","Validé","À corriger et retester")))</f>
        <v/>
      </c>
    </row>
    <row r="151">
      <c r="A151" s="4" t="n"/>
      <c r="B151" s="5" t="n"/>
      <c r="C151" s="6" t="n"/>
      <c r="D151" s="6" t="n"/>
      <c r="E151" s="7" t="n"/>
      <c r="F151" s="10" t="n"/>
      <c r="G151" s="7" t="n"/>
      <c r="H151" s="6" t="n"/>
      <c r="I151" s="8">
        <f>IF(C151="","",IF(E151="","Non lancé",IF(E151="Réussi","Validé","À corriger et retester")))</f>
        <v/>
      </c>
    </row>
    <row r="152">
      <c r="A152" s="4" t="n"/>
      <c r="B152" s="5" t="n"/>
      <c r="C152" s="6" t="n"/>
      <c r="D152" s="6" t="n"/>
      <c r="E152" s="7" t="n"/>
      <c r="F152" s="10" t="n"/>
      <c r="G152" s="7" t="n"/>
      <c r="H152" s="6" t="n"/>
      <c r="I152" s="8">
        <f>IF(C152="","",IF(E152="","Non lancé",IF(E152="Réussi","Validé","À corriger et retester")))</f>
        <v/>
      </c>
    </row>
    <row r="153">
      <c r="A153" s="4" t="n"/>
      <c r="B153" s="5" t="n"/>
      <c r="C153" s="6" t="n"/>
      <c r="D153" s="6" t="n"/>
      <c r="E153" s="7" t="n"/>
      <c r="F153" s="10" t="n"/>
      <c r="G153" s="7" t="n"/>
      <c r="H153" s="6" t="n"/>
      <c r="I153" s="8">
        <f>IF(C153="","",IF(E153="","Non lancé",IF(E153="Réussi","Validé","À corriger et retester")))</f>
        <v/>
      </c>
    </row>
    <row r="154">
      <c r="A154" s="4" t="n"/>
      <c r="B154" s="5" t="n"/>
      <c r="C154" s="6" t="n"/>
      <c r="D154" s="6" t="n"/>
      <c r="E154" s="7" t="n"/>
      <c r="F154" s="10" t="n"/>
      <c r="G154" s="7" t="n"/>
      <c r="H154" s="6" t="n"/>
      <c r="I154" s="8">
        <f>IF(C154="","",IF(E154="","Non lancé",IF(E154="Réussi","Validé","À corriger et retester")))</f>
        <v/>
      </c>
    </row>
    <row r="155">
      <c r="A155" s="4" t="n"/>
      <c r="B155" s="5" t="n"/>
      <c r="C155" s="6" t="n"/>
      <c r="D155" s="6" t="n"/>
      <c r="E155" s="7" t="n"/>
      <c r="F155" s="10" t="n"/>
      <c r="G155" s="7" t="n"/>
      <c r="H155" s="6" t="n"/>
      <c r="I155" s="8">
        <f>IF(C155="","",IF(E155="","Non lancé",IF(E155="Réussi","Validé","À corriger et retester")))</f>
        <v/>
      </c>
    </row>
    <row r="156">
      <c r="A156" s="4" t="n"/>
      <c r="B156" s="5" t="n"/>
      <c r="C156" s="6" t="n"/>
      <c r="D156" s="6" t="n"/>
      <c r="E156" s="7" t="n"/>
      <c r="F156" s="10" t="n"/>
      <c r="G156" s="7" t="n"/>
      <c r="H156" s="6" t="n"/>
      <c r="I156" s="8">
        <f>IF(C156="","",IF(E156="","Non lancé",IF(E156="Réussi","Validé","À corriger et retester")))</f>
        <v/>
      </c>
    </row>
    <row r="157">
      <c r="A157" s="4" t="n"/>
      <c r="B157" s="5" t="n"/>
      <c r="C157" s="6" t="n"/>
      <c r="D157" s="6" t="n"/>
      <c r="E157" s="7" t="n"/>
      <c r="F157" s="10" t="n"/>
      <c r="G157" s="7" t="n"/>
      <c r="H157" s="6" t="n"/>
      <c r="I157" s="8">
        <f>IF(C157="","",IF(E157="","Non lancé",IF(E157="Réussi","Validé","À corriger et retester")))</f>
        <v/>
      </c>
    </row>
    <row r="158">
      <c r="A158" s="4" t="n"/>
      <c r="B158" s="5" t="n"/>
      <c r="C158" s="6" t="n"/>
      <c r="D158" s="6" t="n"/>
      <c r="E158" s="7" t="n"/>
      <c r="F158" s="10" t="n"/>
      <c r="G158" s="7" t="n"/>
      <c r="H158" s="6" t="n"/>
      <c r="I158" s="8">
        <f>IF(C158="","",IF(E158="","Non lancé",IF(E158="Réussi","Validé","À corriger et retester")))</f>
        <v/>
      </c>
    </row>
    <row r="159">
      <c r="A159" s="4" t="n"/>
      <c r="B159" s="5" t="n"/>
      <c r="C159" s="6" t="n"/>
      <c r="D159" s="6" t="n"/>
      <c r="E159" s="7" t="n"/>
      <c r="F159" s="10" t="n"/>
      <c r="G159" s="7" t="n"/>
      <c r="H159" s="6" t="n"/>
      <c r="I159" s="8">
        <f>IF(C159="","",IF(E159="","Non lancé",IF(E159="Réussi","Validé","À corriger et retester")))</f>
        <v/>
      </c>
    </row>
    <row r="160">
      <c r="A160" s="4" t="n"/>
      <c r="B160" s="5" t="n"/>
      <c r="C160" s="6" t="n"/>
      <c r="D160" s="6" t="n"/>
      <c r="E160" s="7" t="n"/>
      <c r="F160" s="10" t="n"/>
      <c r="G160" s="7" t="n"/>
      <c r="H160" s="6" t="n"/>
      <c r="I160" s="8">
        <f>IF(C160="","",IF(E160="","Non lancé",IF(E160="Réussi","Validé","À corriger et retester")))</f>
        <v/>
      </c>
    </row>
    <row r="161">
      <c r="A161" s="4" t="n"/>
      <c r="B161" s="5" t="n"/>
      <c r="C161" s="6" t="n"/>
      <c r="D161" s="6" t="n"/>
      <c r="E161" s="7" t="n"/>
      <c r="F161" s="10" t="n"/>
      <c r="G161" s="7" t="n"/>
      <c r="H161" s="6" t="n"/>
      <c r="I161" s="8">
        <f>IF(C161="","",IF(E161="","Non lancé",IF(E161="Réussi","Validé","À corriger et retester")))</f>
        <v/>
      </c>
    </row>
    <row r="162">
      <c r="A162" s="4" t="n"/>
      <c r="B162" s="5" t="n"/>
      <c r="C162" s="6" t="n"/>
      <c r="D162" s="6" t="n"/>
      <c r="E162" s="7" t="n"/>
      <c r="F162" s="10" t="n"/>
      <c r="G162" s="7" t="n"/>
      <c r="H162" s="6" t="n"/>
      <c r="I162" s="8">
        <f>IF(C162="","",IF(E162="","Non lancé",IF(E162="Réussi","Validé","À corriger et retester")))</f>
        <v/>
      </c>
    </row>
    <row r="163">
      <c r="A163" s="4" t="n"/>
      <c r="B163" s="5" t="n"/>
      <c r="C163" s="6" t="n"/>
      <c r="D163" s="6" t="n"/>
      <c r="E163" s="7" t="n"/>
      <c r="F163" s="10" t="n"/>
      <c r="G163" s="7" t="n"/>
      <c r="H163" s="6" t="n"/>
      <c r="I163" s="8">
        <f>IF(C163="","",IF(E163="","Non lancé",IF(E163="Réussi","Validé","À corriger et retester")))</f>
        <v/>
      </c>
    </row>
    <row r="164">
      <c r="A164" s="4" t="n"/>
      <c r="B164" s="5" t="n"/>
      <c r="C164" s="6" t="n"/>
      <c r="D164" s="6" t="n"/>
      <c r="E164" s="7" t="n"/>
      <c r="F164" s="10" t="n"/>
      <c r="G164" s="7" t="n"/>
      <c r="H164" s="6" t="n"/>
      <c r="I164" s="8">
        <f>IF(C164="","",IF(E164="","Non lancé",IF(E164="Réussi","Validé","À corriger et retester")))</f>
        <v/>
      </c>
    </row>
    <row r="165">
      <c r="A165" s="4" t="n"/>
      <c r="B165" s="5" t="n"/>
      <c r="C165" s="6" t="n"/>
      <c r="D165" s="6" t="n"/>
      <c r="E165" s="7" t="n"/>
      <c r="F165" s="10" t="n"/>
      <c r="G165" s="7" t="n"/>
      <c r="H165" s="6" t="n"/>
      <c r="I165" s="8">
        <f>IF(C165="","",IF(E165="","Non lancé",IF(E165="Réussi","Validé","À corriger et retester")))</f>
        <v/>
      </c>
    </row>
    <row r="166">
      <c r="A166" s="4" t="n"/>
      <c r="B166" s="5" t="n"/>
      <c r="C166" s="6" t="n"/>
      <c r="D166" s="6" t="n"/>
      <c r="E166" s="7" t="n"/>
      <c r="F166" s="10" t="n"/>
      <c r="G166" s="7" t="n"/>
      <c r="H166" s="6" t="n"/>
      <c r="I166" s="8">
        <f>IF(C166="","",IF(E166="","Non lancé",IF(E166="Réussi","Validé","À corriger et retester")))</f>
        <v/>
      </c>
    </row>
  </sheetData>
  <autoFilter ref="A4:I166"/>
  <conditionalFormatting sqref="E5:E166">
    <cfRule type="expression" priority="1" dxfId="0">
      <formula>$E5="Réussi"</formula>
    </cfRule>
    <cfRule type="expression" priority="2" dxfId="1">
      <formula>$E5="Échoué"</formula>
    </cfRule>
  </conditionalFormatting>
  <conditionalFormatting sqref="I5:I166">
    <cfRule type="expression" priority="3" dxfId="0">
      <formula>$I5="Validé"</formula>
    </cfRule>
    <cfRule type="expression" priority="4" dxfId="1">
      <formula>$I5="À corriger et retester"</formula>
    </cfRule>
    <cfRule type="expression" priority="5" dxfId="2">
      <formula>$I5="Non lancé"</formula>
    </cfRule>
  </conditionalFormatting>
  <dataValidations count="3">
    <dataValidation sqref="B5:B166" showDropDown="0" showInputMessage="0" showErrorMessage="1" allowBlank="1" type="list">
      <formula1>=$K$5:$K$11</formula1>
    </dataValidation>
    <dataValidation sqref="E5:E166" showDropDown="0" showInputMessage="0" showErrorMessage="1" allowBlank="1" type="list">
      <formula1>=$L$5:$L$6</formula1>
    </dataValidation>
    <dataValidation sqref="G5:G166" showDropDown="0" showInputMessage="0" showErrorMessage="0" allowBlank="1" type="list">
      <formula1>=$M$5:$M$6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8"/>
  <sheetViews>
    <sheetView rightToLeft="0" workbookViewId="0">
      <selection activeCell="A1" sqref="A1"/>
    </sheetView>
  </sheetViews>
  <sheetFormatPr baseColWidth="8" defaultRowHeight="15"/>
  <cols>
    <col width="48" customWidth="1" min="1" max="1"/>
    <col width="14" customWidth="1" min="2" max="2"/>
    <col width="12" customWidth="1" min="3" max="3"/>
    <col width="14" customWidth="1" min="4" max="4"/>
  </cols>
  <sheetData>
    <row r="1">
      <c r="A1" s="1" t="inlineStr">
        <is>
          <t>Synthèse</t>
        </is>
      </c>
    </row>
    <row r="2">
      <c r="A2" s="2" t="inlineStr">
        <is>
          <t>Carte du flux de conversation de chatbot · Journal de tests du script de chatbot</t>
        </is>
      </c>
    </row>
    <row r="4">
      <c r="A4" s="11" t="inlineStr">
        <is>
          <t>Carte du flux</t>
        </is>
      </c>
    </row>
    <row r="5">
      <c r="A5" s="6" t="inlineStr">
        <is>
          <t>Messages dans la carte du flux</t>
        </is>
      </c>
      <c r="B5" s="12">
        <f>COUNTA('Carte du flux'!$C$5:$C$163)</f>
        <v/>
      </c>
    </row>
    <row r="6">
      <c r="A6" s="6" t="inlineStr">
        <is>
          <t>Prêt</t>
        </is>
      </c>
      <c r="B6" s="12">
        <f>COUNTIF('Carte du flux'!$H$5:$H$163,"Prêt")</f>
        <v/>
      </c>
    </row>
    <row r="7">
      <c r="A7" s="6" t="inlineStr">
        <is>
          <t>Incomplet (étape, étape suivante ou responsable manquant)</t>
        </is>
      </c>
      <c r="B7" s="12">
        <f>COUNTIF('Carte du flux'!$H$5:$H$163,"Incomplet")</f>
        <v/>
      </c>
    </row>
    <row r="9">
      <c r="A9" s="11" t="inlineStr">
        <is>
          <t>Journal de tests</t>
        </is>
      </c>
    </row>
    <row r="10">
      <c r="A10" s="6" t="inlineStr">
        <is>
          <t>Tests dans le journal</t>
        </is>
      </c>
      <c r="B10" s="12">
        <f>COUNTA('Journal de tests'!$C$5:$C$166)</f>
        <v/>
      </c>
    </row>
    <row r="11">
      <c r="A11" s="6" t="inlineStr">
        <is>
          <t>Validé</t>
        </is>
      </c>
      <c r="B11" s="12">
        <f>COUNTIF('Journal de tests'!$I$5:$I$166,"Validé")</f>
        <v/>
      </c>
    </row>
    <row r="12">
      <c r="A12" s="6" t="inlineStr">
        <is>
          <t>À corriger et retester</t>
        </is>
      </c>
      <c r="B12" s="12">
        <f>COUNTIF('Journal de tests'!$I$5:$I$166,"À corriger et retester")</f>
        <v/>
      </c>
    </row>
    <row r="13">
      <c r="A13" s="6" t="inlineStr">
        <is>
          <t>Non lancé</t>
        </is>
      </c>
      <c r="B13" s="12">
        <f>COUNTIF('Journal de tests'!$I$5:$I$166,"Non lancé")</f>
        <v/>
      </c>
    </row>
    <row r="15" ht="28" customHeight="1">
      <c r="A15" s="3" t="inlineStr">
        <is>
          <t>Étape</t>
        </is>
      </c>
      <c r="B15" s="3" t="inlineStr">
        <is>
          <t>Messages</t>
        </is>
      </c>
      <c r="C15" s="3" t="inlineStr">
        <is>
          <t>Tests</t>
        </is>
      </c>
      <c r="D15" s="3" t="inlineStr">
        <is>
          <t>Tests validés</t>
        </is>
      </c>
    </row>
    <row r="16">
      <c r="A16" s="5" t="inlineStr">
        <is>
          <t>Accueil</t>
        </is>
      </c>
      <c r="B16" s="13">
        <f>COUNTIF('Carte du flux'!$B$5:$B$163,A16)</f>
        <v/>
      </c>
      <c r="C16" s="13">
        <f>COUNTIF('Journal de tests'!$B$5:$B$166,A16)</f>
        <v/>
      </c>
      <c r="D16" s="13">
        <f>COUNTIFS('Journal de tests'!$B$5:$B$166,A16,'Journal de tests'!$I$5:$I$166,"Validé")</f>
        <v/>
      </c>
    </row>
    <row r="17">
      <c r="A17" s="5" t="inlineStr">
        <is>
          <t>Réponse</t>
        </is>
      </c>
      <c r="B17" s="13">
        <f>COUNTIF('Carte du flux'!$B$5:$B$163,A17)</f>
        <v/>
      </c>
      <c r="C17" s="13">
        <f>COUNTIF('Journal de tests'!$B$5:$B$166,A17)</f>
        <v/>
      </c>
      <c r="D17" s="13">
        <f>COUNTIFS('Journal de tests'!$B$5:$B$166,A17,'Journal de tests'!$I$5:$I$166,"Validé")</f>
        <v/>
      </c>
    </row>
    <row r="18">
      <c r="A18" s="5" t="inlineStr">
        <is>
          <t>Qualification</t>
        </is>
      </c>
      <c r="B18" s="13">
        <f>COUNTIF('Carte du flux'!$B$5:$B$163,A18)</f>
        <v/>
      </c>
      <c r="C18" s="13">
        <f>COUNTIF('Journal de tests'!$B$5:$B$166,A18)</f>
        <v/>
      </c>
      <c r="D18" s="13">
        <f>COUNTIFS('Journal de tests'!$B$5:$B$166,A18,'Journal de tests'!$I$5:$I$166,"Validé")</f>
        <v/>
      </c>
    </row>
    <row r="19">
      <c r="A19" s="5" t="inlineStr">
        <is>
          <t>Coordonnées</t>
        </is>
      </c>
      <c r="B19" s="13">
        <f>COUNTIF('Carte du flux'!$B$5:$B$163,A19)</f>
        <v/>
      </c>
      <c r="C19" s="13">
        <f>COUNTIF('Journal de tests'!$B$5:$B$166,A19)</f>
        <v/>
      </c>
      <c r="D19" s="13">
        <f>COUNTIFS('Journal de tests'!$B$5:$B$166,A19,'Journal de tests'!$I$5:$I$166,"Validé")</f>
        <v/>
      </c>
    </row>
    <row r="20">
      <c r="A20" s="5" t="inlineStr">
        <is>
          <t>Réservation</t>
        </is>
      </c>
      <c r="B20" s="13">
        <f>COUNTIF('Carte du flux'!$B$5:$B$163,A20)</f>
        <v/>
      </c>
      <c r="C20" s="13">
        <f>COUNTIF('Journal de tests'!$B$5:$B$166,A20)</f>
        <v/>
      </c>
      <c r="D20" s="13">
        <f>COUNTIFS('Journal de tests'!$B$5:$B$166,A20,'Journal de tests'!$I$5:$I$166,"Validé")</f>
        <v/>
      </c>
    </row>
    <row r="21">
      <c r="A21" s="5" t="inlineStr">
        <is>
          <t>Transfert</t>
        </is>
      </c>
      <c r="B21" s="13">
        <f>COUNTIF('Carte du flux'!$B$5:$B$163,A21)</f>
        <v/>
      </c>
      <c r="C21" s="13">
        <f>COUNTIF('Journal de tests'!$B$5:$B$166,A21)</f>
        <v/>
      </c>
      <c r="D21" s="13">
        <f>COUNTIFS('Journal de tests'!$B$5:$B$166,A21,'Journal de tests'!$I$5:$I$166,"Validé")</f>
        <v/>
      </c>
    </row>
    <row r="22">
      <c r="A22" s="5" t="inlineStr">
        <is>
          <t>Clôture</t>
        </is>
      </c>
      <c r="B22" s="13">
        <f>COUNTIF('Carte du flux'!$B$5:$B$163,A22)</f>
        <v/>
      </c>
      <c r="C22" s="13">
        <f>COUNTIF('Journal de tests'!$B$5:$B$166,A22)</f>
        <v/>
      </c>
      <c r="D22" s="13">
        <f>COUNTIFS('Journal de tests'!$B$5:$B$166,A22,'Journal de tests'!$I$5:$I$166,"Validé")</f>
        <v/>
      </c>
    </row>
    <row r="24">
      <c r="A24" s="11" t="inlineStr">
        <is>
          <t>Contrôle de mise en ligne</t>
        </is>
      </c>
    </row>
    <row r="25">
      <c r="A25" s="5" t="inlineStr">
        <is>
          <t>Script de chatbot</t>
        </is>
      </c>
      <c r="B25" s="12">
        <f>IF(AND(B10&gt;=12,B11=B10,B5&gt;0,B7=0),"Prêt","Pas prêt")</f>
        <v/>
      </c>
    </row>
    <row r="27">
      <c r="A27" s="2" t="inlineStr">
        <is>
          <t>Prêt uniquement quand les 12 tests sont réussis et que chaque message de la carte du flux a une étape, une étape suivante et un responsable.</t>
        </is>
      </c>
    </row>
    <row r="28">
      <c r="A28" s="14" t="inlineStr">
        <is>
          <t>Modèle gratuit de CRMsoftware.pro. Données d’exemple fictives.</t>
        </is>
      </c>
    </row>
  </sheetData>
  <conditionalFormatting sqref="B25">
    <cfRule type="expression" priority="1" dxfId="0">
      <formula>$B25="Prêt"</formula>
    </cfRule>
    <cfRule type="expression" priority="2" dxfId="1">
      <formula>$B25="Pas prêt"</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Carte du flux de conversation de chatbot</dc:title>
  <dcterms:created xmlns:dcterms="http://purl.org/dc/terms/" xmlns:xsi="http://www.w3.org/2001/XMLSchema-instance" xsi:type="dcterms:W3CDTF">2026-10-08T17:59:44Z</dcterms:created>
  <dcterms:modified xmlns:dcterms="http://purl.org/dc/terms/" xmlns:xsi="http://www.w3.org/2001/XMLSchema-instance" xsi:type="dcterms:W3CDTF">2026-10-08T17:59:44Z</dcterms:modified>
</cp:coreProperties>
</file>