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de connaissances" sheetId="1" state="visible" r:id="rId1"/>
    <sheet xmlns:r="http://schemas.openxmlformats.org/officeDocument/2006/relationships" name="Test de lancement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0" hidden="1">'Base de connaissances'!$A$4:$K$204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4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pivotButton="0" quotePrefix="0" xfId="0"/>
    <xf numFmtId="0" fontId="4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52" customWidth="1" min="4" max="4"/>
    <col width="16" customWidth="1" min="5" max="5"/>
    <col width="20" customWidth="1" min="6" max="6"/>
    <col width="18" customWidth="1" min="7" max="7"/>
    <col width="13" customWidth="1" min="8" max="8"/>
    <col width="11" customWidth="1" min="9" max="9"/>
    <col width="13" customWidth="1" min="10" max="10"/>
    <col width="15" customWidth="1" min="11" max="11"/>
    <col hidden="1" width="13" customWidth="1" min="13" max="13"/>
  </cols>
  <sheetData>
    <row r="1">
      <c r="A1" s="1" t="inlineStr">
        <is>
          <t>Base de connaissances FAQ</t>
        </is>
      </c>
    </row>
    <row r="2">
      <c r="A2" s="2" t="inlineStr">
        <is>
          <t>Une ligne par fiche réponse. Remplacez chaque [crochet], puis ajoutez la source, le responsable et la date de votre vérification. Prochaine révision et Statut se remplissent automatiquement.</t>
        </is>
      </c>
    </row>
    <row r="4" ht="32" customHeight="1">
      <c r="A4" s="3" t="inlineStr">
        <is>
          <t>Catégorie</t>
        </is>
      </c>
      <c r="B4" s="3" t="inlineStr">
        <is>
          <t>Question</t>
        </is>
      </c>
      <c r="C4" s="3" t="inlineStr">
        <is>
          <t>Autres formulations</t>
        </is>
      </c>
      <c r="D4" s="3" t="inlineStr">
        <is>
          <t>Réponse</t>
        </is>
      </c>
      <c r="E4" s="3" t="inlineStr">
        <is>
          <t>Lien</t>
        </is>
      </c>
      <c r="F4" s="3" t="inlineStr">
        <is>
          <t>Source</t>
        </is>
      </c>
      <c r="G4" s="3" t="inlineStr">
        <is>
          <t>Responsable</t>
        </is>
      </c>
      <c r="H4" s="3" t="inlineStr">
        <is>
          <t>Dernière révision</t>
        </is>
      </c>
      <c r="I4" s="3" t="inlineStr">
        <is>
          <t>Fréquence de révision, jours</t>
        </is>
      </c>
      <c r="J4" s="3" t="inlineStr">
        <is>
          <t>Prochaine révision</t>
        </is>
      </c>
      <c r="K4" s="3" t="inlineStr">
        <is>
          <t>Statut</t>
        </is>
      </c>
    </row>
    <row r="5">
      <c r="A5" s="4" t="inlineStr">
        <is>
          <t>Tarifs et formules</t>
        </is>
      </c>
      <c r="B5" s="5" t="inlineStr">
        <is>
          <t>Combien coûte [service] ?</t>
        </is>
      </c>
      <c r="C5" s="4" t="inlineStr">
        <is>
          <t>Quels sont vos tarifs ? C’est combien ? Je peux avoir un devis ?</t>
        </is>
      </c>
      <c r="D5" s="4" t="inlineStr">
        <is>
          <t>Le tarif de [service] commence à [prix] et comprend [ce qui est inclus]. Le prix final dépend de [critères]. Pour un devis précis, envoyez-nous [informations] et nous vous répondrons d’ici [délai].</t>
        </is>
      </c>
      <c r="E5" s="4" t="inlineStr">
        <is>
          <t>[lien]</t>
        </is>
      </c>
      <c r="F5" s="4" t="inlineStr">
        <is>
          <t>Grille tarifaire en vigueur</t>
        </is>
      </c>
      <c r="G5" s="4" t="inlineStr">
        <is>
          <t>Dirigeant ou responsable commercial</t>
        </is>
      </c>
      <c r="H5" s="6" t="n"/>
      <c r="I5" s="4" t="n">
        <v>30</v>
      </c>
      <c r="J5" s="7">
        <f>IF(OR(H5="",I5=""),"",H5+I5)</f>
        <v/>
      </c>
      <c r="K5" s="8">
        <f>IF(B5="","",IF(D5="","Réponse manquante",IF(ISNUMBER(SEARCH("[",D5)),"À compléter",IF(F5="","Source manquante",IF(H5="","Non révisée",IF(J5&lt;=TODAY(),"À réviser","OK"))))))</f>
        <v/>
      </c>
      <c r="M5" s="9" t="inlineStr">
        <is>
          <t>Tarifs et formules</t>
        </is>
      </c>
    </row>
    <row r="6">
      <c r="A6" s="4" t="inlineStr">
        <is>
          <t>Tarifs et formules</t>
        </is>
      </c>
      <c r="B6" s="5" t="inlineStr">
        <is>
          <t>Proposez-vous des remises ?</t>
        </is>
      </c>
      <c r="C6" s="4" t="inlineStr">
        <is>
          <t>Vous avez des promos en ce moment ? Il y a une option moins chère ?</t>
        </is>
      </c>
      <c r="D6" s="4" t="inlineStr">
        <is>
          <t>Nous proposons [remise] pour [qui ou quand]. Les autres remises ne sont pas disponibles dans le chat, mais [collègue] peut étudier les cas particuliers.</t>
        </is>
      </c>
      <c r="E6" s="4" t="inlineStr">
        <is>
          <t>[lien]</t>
        </is>
      </c>
      <c r="F6" s="4" t="inlineStr">
        <is>
          <t>Grille tarifaire en vigueur</t>
        </is>
      </c>
      <c r="G6" s="4" t="inlineStr">
        <is>
          <t>Dirigeant ou responsable commercial</t>
        </is>
      </c>
      <c r="H6" s="6" t="n"/>
      <c r="I6" s="4" t="n">
        <v>30</v>
      </c>
      <c r="J6" s="7">
        <f>IF(OR(H6="",I6=""),"",H6+I6)</f>
        <v/>
      </c>
      <c r="K6" s="8">
        <f>IF(B6="","",IF(D6="","Réponse manquante",IF(ISNUMBER(SEARCH("[",D6)),"À compléter",IF(F6="","Source manquante",IF(H6="","Non révisée",IF(J6&lt;=TODAY(),"À réviser","OK"))))))</f>
        <v/>
      </c>
      <c r="M6" s="9" t="inlineStr">
        <is>
          <t>Disponibilités et réservation</t>
        </is>
      </c>
    </row>
    <row r="7">
      <c r="A7" s="4" t="inlineStr">
        <is>
          <t>Tarifs et formules</t>
        </is>
      </c>
      <c r="B7" s="5" t="inlineStr">
        <is>
          <t>La première consultation est-elle gratuite ?</t>
        </is>
      </c>
      <c r="C7" s="4" t="inlineStr">
        <is>
          <t>Il y a un essai gratuit ? Je peux essayer avant de payer ?</t>
        </is>
      </c>
      <c r="D7" s="4" t="inlineStr">
        <is>
          <t>Oui, [option gratuite] ne vous coûte rien et dure [durée]. Vous pouvez réserver ici : [lien].</t>
        </is>
      </c>
      <c r="E7" s="4" t="inlineStr">
        <is>
          <t>[lien]</t>
        </is>
      </c>
      <c r="F7" s="4" t="inlineStr">
        <is>
          <t>Grille tarifaire en vigueur</t>
        </is>
      </c>
      <c r="G7" s="4" t="inlineStr">
        <is>
          <t>Dirigeant ou responsable commercial</t>
        </is>
      </c>
      <c r="H7" s="6" t="n"/>
      <c r="I7" s="4" t="n">
        <v>30</v>
      </c>
      <c r="J7" s="7">
        <f>IF(OR(H7="",I7=""),"",H7+I7)</f>
        <v/>
      </c>
      <c r="K7" s="8">
        <f>IF(B7="","",IF(D7="","Réponse manquante",IF(ISNUMBER(SEARCH("[",D7)),"À compléter",IF(F7="","Source manquante",IF(H7="","Non révisée",IF(J7&lt;=TODAY(),"À réviser","OK"))))))</f>
        <v/>
      </c>
      <c r="M7" s="9" t="inlineStr">
        <is>
          <t>Ce que vous faites ou non</t>
        </is>
      </c>
    </row>
    <row r="8">
      <c r="A8" s="4" t="inlineStr">
        <is>
          <t>Tarifs et formules</t>
        </is>
      </c>
      <c r="B8" s="5" t="inlineStr">
        <is>
          <t>Comment puis-je payer ?</t>
        </is>
      </c>
      <c r="C8" s="4" t="inlineStr">
        <is>
          <t>Vous acceptez la carte ? Je peux payer sur facture ?</t>
        </is>
      </c>
      <c r="D8" s="4" t="inlineStr">
        <is>
          <t>Nous acceptons [moyens de paiement]. Les factures sont payables sous [nombre] jours.</t>
        </is>
      </c>
      <c r="E8" s="4" t="inlineStr">
        <is>
          <t>[lien]</t>
        </is>
      </c>
      <c r="F8" s="4" t="inlineStr">
        <is>
          <t>Grille tarifaire en vigueur</t>
        </is>
      </c>
      <c r="G8" s="4" t="inlineStr">
        <is>
          <t>Dirigeant ou responsable commercial</t>
        </is>
      </c>
      <c r="H8" s="6" t="n"/>
      <c r="I8" s="4" t="n">
        <v>30</v>
      </c>
      <c r="J8" s="7">
        <f>IF(OR(H8="",I8=""),"",H8+I8)</f>
        <v/>
      </c>
      <c r="K8" s="8">
        <f>IF(B8="","",IF(D8="","Réponse manquante",IF(ISNUMBER(SEARCH("[",D8)),"À compléter",IF(F8="","Source manquante",IF(H8="","Non révisée",IF(J8&lt;=TODAY(),"À réviser","OK"))))))</f>
        <v/>
      </c>
      <c r="M8" s="9" t="inlineStr">
        <is>
          <t>Délais et livraison</t>
        </is>
      </c>
    </row>
    <row r="9">
      <c r="A9" s="4" t="inlineStr">
        <is>
          <t>Tarifs et formules</t>
        </is>
      </c>
      <c r="B9" s="5" t="inlineStr">
        <is>
          <t>Y a-t-il des frais supplémentaires ?</t>
        </is>
      </c>
      <c r="C9" s="4" t="inlineStr">
        <is>
          <t>Tout est compris ? Il y a des frais cachés ?</t>
        </is>
      </c>
      <c r="D9" s="4" t="inlineStr">
        <is>
          <t>Nos prix comprennent [éléments inclus]. Des frais supplémentaires s’appliquent uniquement pour [éléments], et nous vous les confirmons toujours avant tout paiement.</t>
        </is>
      </c>
      <c r="E9" s="4" t="inlineStr">
        <is>
          <t>[lien]</t>
        </is>
      </c>
      <c r="F9" s="4" t="inlineStr">
        <is>
          <t>Grille tarifaire en vigueur</t>
        </is>
      </c>
      <c r="G9" s="4" t="inlineStr">
        <is>
          <t>Dirigeant ou responsable commercial</t>
        </is>
      </c>
      <c r="H9" s="6" t="n"/>
      <c r="I9" s="4" t="n">
        <v>30</v>
      </c>
      <c r="J9" s="7">
        <f>IF(OR(H9="",I9=""),"",H9+I9)</f>
        <v/>
      </c>
      <c r="K9" s="8">
        <f>IF(B9="","",IF(D9="","Réponse manquante",IF(ISNUMBER(SEARCH("[",D9)),"À compléter",IF(F9="","Source manquante",IF(H9="","Non révisée",IF(J9&lt;=TODAY(),"À réviser","OK"))))))</f>
        <v/>
      </c>
      <c r="M9" s="9" t="inlineStr">
        <is>
          <t>Remboursement, annulation, garantie</t>
        </is>
      </c>
    </row>
    <row r="10">
      <c r="A10" s="4" t="inlineStr">
        <is>
          <t>Disponibilités et réservation</t>
        </is>
      </c>
      <c r="B10" s="5" t="inlineStr">
        <is>
          <t>Quel est votre prochain créneau disponible ?</t>
        </is>
      </c>
      <c r="C10" s="4" t="inlineStr">
        <is>
          <t>Vous pouvez venir cette semaine ? Vous êtes dispo demain ?</t>
        </is>
      </c>
      <c r="D10" s="4" t="inlineStr">
        <is>
          <t>Vous pouvez voir tous les créneaux libres et réserver ici : [lien de réservation]. Si aucun ne vous convient, indiquez-nous les jours qui vous arrangent et nous vérifierons.</t>
        </is>
      </c>
      <c r="E10" s="4" t="inlineStr">
        <is>
          <t>[lien]</t>
        </is>
      </c>
      <c r="F10" s="4" t="inlineStr">
        <is>
          <t>Calendrier de réservation</t>
        </is>
      </c>
      <c r="G10" s="4" t="inlineStr">
        <is>
          <t>Responsable administratif</t>
        </is>
      </c>
      <c r="H10" s="6" t="n"/>
      <c r="I10" s="4" t="n">
        <v>7</v>
      </c>
      <c r="J10" s="7">
        <f>IF(OR(H10="",I10=""),"",H10+I10)</f>
        <v/>
      </c>
      <c r="K10" s="8">
        <f>IF(B10="","",IF(D10="","Réponse manquante",IF(ISNUMBER(SEARCH("[",D10)),"À compléter",IF(F10="","Source manquante",IF(H10="","Non révisée",IF(J10&lt;=TODAY(),"À réviser","OK"))))))</f>
        <v/>
      </c>
      <c r="M10" s="9" t="inlineStr">
        <is>
          <t>Contact et support</t>
        </is>
      </c>
    </row>
    <row r="11">
      <c r="A11" s="4" t="inlineStr">
        <is>
          <t>Disponibilités et réservation</t>
        </is>
      </c>
      <c r="B11" s="5" t="inlineStr">
        <is>
          <t>Quels sont vos horaires d’ouverture ?</t>
        </is>
      </c>
      <c r="C11" s="4" t="inlineStr">
        <is>
          <t>Vous êtes ouverts le week-end ? Quand est-ce que je peux appeler ?</t>
        </is>
      </c>
      <c r="D11" s="4" t="inlineStr">
        <is>
          <t>Nous sommes ouverts [jours] de [horaires] ([fuseau horaire]). Les messages envoyés en dehors de ces horaires reçoivent une réponse avant [heure].</t>
        </is>
      </c>
      <c r="E11" s="4" t="inlineStr">
        <is>
          <t>[lien]</t>
        </is>
      </c>
      <c r="F11" s="4" t="inlineStr">
        <is>
          <t>Calendrier de réservation</t>
        </is>
      </c>
      <c r="G11" s="4" t="inlineStr">
        <is>
          <t>Responsable administratif</t>
        </is>
      </c>
      <c r="H11" s="6" t="n"/>
      <c r="I11" s="4" t="n">
        <v>7</v>
      </c>
      <c r="J11" s="7">
        <f>IF(OR(H11="",I11=""),"",H11+I11)</f>
        <v/>
      </c>
      <c r="K11" s="8">
        <f>IF(B11="","",IF(D11="","Réponse manquante",IF(ISNUMBER(SEARCH("[",D11)),"À compléter",IF(F11="","Source manquante",IF(H11="","Non révisée",IF(J11&lt;=TODAY(),"À réviser","OK"))))))</f>
        <v/>
      </c>
    </row>
    <row r="12">
      <c r="A12" s="4" t="inlineStr">
        <is>
          <t>Disponibilités et réservation</t>
        </is>
      </c>
      <c r="B12" s="5" t="inlineStr">
        <is>
          <t>Combien de temps à l’avance dois-je réserver ?</t>
        </is>
      </c>
      <c r="C12" s="4" t="inlineStr">
        <is>
          <t>Je peux réserver pour la semaine prochaine ? Il y a une liste d’attente ?</t>
        </is>
      </c>
      <c r="D12" s="4" t="inlineStr">
        <is>
          <t>Il faut en général réserver [délai] à l’avance. Pour les demandes urgentes, [option urgente].</t>
        </is>
      </c>
      <c r="E12" s="4" t="inlineStr">
        <is>
          <t>[lien]</t>
        </is>
      </c>
      <c r="F12" s="4" t="inlineStr">
        <is>
          <t>Calendrier de réservation</t>
        </is>
      </c>
      <c r="G12" s="4" t="inlineStr">
        <is>
          <t>Responsable administratif</t>
        </is>
      </c>
      <c r="H12" s="6" t="n"/>
      <c r="I12" s="4" t="n">
        <v>7</v>
      </c>
      <c r="J12" s="7">
        <f>IF(OR(H12="",I12=""),"",H12+I12)</f>
        <v/>
      </c>
      <c r="K12" s="8">
        <f>IF(B12="","",IF(D12="","Réponse manquante",IF(ISNUMBER(SEARCH("[",D12)),"À compléter",IF(F12="","Source manquante",IF(H12="","Non révisée",IF(J12&lt;=TODAY(),"À réviser","OK"))))))</f>
        <v/>
      </c>
    </row>
    <row r="13">
      <c r="A13" s="4" t="inlineStr">
        <is>
          <t>Disponibilités et réservation</t>
        </is>
      </c>
      <c r="B13" s="5" t="inlineStr">
        <is>
          <t>Puis-je décaler mon rendez-vous ?</t>
        </is>
      </c>
      <c r="C13" s="4" t="inlineStr">
        <is>
          <t>Je dois changer mon rendez-vous. Je peux déplacer ma réservation ?</t>
        </is>
      </c>
      <c r="D13" s="4" t="inlineStr">
        <is>
          <t>Oui, vous pouvez décaler votre rendez-vous gratuitement jusqu’à [nombre d’heures] avant le créneau, ici : [lien].</t>
        </is>
      </c>
      <c r="E13" s="4" t="inlineStr">
        <is>
          <t>[lien]</t>
        </is>
      </c>
      <c r="F13" s="4" t="inlineStr">
        <is>
          <t>Calendrier de réservation</t>
        </is>
      </c>
      <c r="G13" s="4" t="inlineStr">
        <is>
          <t>Responsable administratif</t>
        </is>
      </c>
      <c r="H13" s="6" t="n"/>
      <c r="I13" s="4" t="n">
        <v>7</v>
      </c>
      <c r="J13" s="7">
        <f>IF(OR(H13="",I13=""),"",H13+I13)</f>
        <v/>
      </c>
      <c r="K13" s="8">
        <f>IF(B13="","",IF(D13="","Réponse manquante",IF(ISNUMBER(SEARCH("[",D13)),"À compléter",IF(F13="","Source manquante",IF(H13="","Non révisée",IF(J13&lt;=TODAY(),"À réviser","OK"))))))</f>
        <v/>
      </c>
    </row>
    <row r="14">
      <c r="A14" s="4" t="inlineStr">
        <is>
          <t>Disponibilités et réservation</t>
        </is>
      </c>
      <c r="B14" s="5" t="inlineStr">
        <is>
          <t>Intervenez-vous dans mon secteur ?</t>
        </is>
      </c>
      <c r="C14" s="4" t="inlineStr">
        <is>
          <t>Vous couvrez [ville] ? Jusqu’où vous déplacez-vous ?</t>
        </is>
      </c>
      <c r="D14" s="4" t="inlineStr">
        <is>
          <t>Notre zone d’intervention : [zones]. Pour une autre adresse, indiquez-la-nous et [collègue] vous confirmera si nous pouvons venir.</t>
        </is>
      </c>
      <c r="E14" s="4" t="inlineStr">
        <is>
          <t>[lien]</t>
        </is>
      </c>
      <c r="F14" s="4" t="inlineStr">
        <is>
          <t>Calendrier de réservation</t>
        </is>
      </c>
      <c r="G14" s="4" t="inlineStr">
        <is>
          <t>Responsable administratif</t>
        </is>
      </c>
      <c r="H14" s="6" t="n"/>
      <c r="I14" s="4" t="n">
        <v>7</v>
      </c>
      <c r="J14" s="7">
        <f>IF(OR(H14="",I14=""),"",H14+I14)</f>
        <v/>
      </c>
      <c r="K14" s="8">
        <f>IF(B14="","",IF(D14="","Réponse manquante",IF(ISNUMBER(SEARCH("[",D14)),"À compléter",IF(F14="","Source manquante",IF(H14="","Non révisée",IF(J14&lt;=TODAY(),"À réviser","OK"))))))</f>
        <v/>
      </c>
    </row>
    <row r="15">
      <c r="A15" s="4" t="inlineStr">
        <is>
          <t>Ce que vous faites ou non</t>
        </is>
      </c>
      <c r="B15" s="5" t="inlineStr">
        <is>
          <t>Proposez-vous [service] ?</t>
        </is>
      </c>
      <c r="C15" s="4" t="inlineStr">
        <is>
          <t>Vous faites [service] ? Vous pouvez m’aider pour [tâche] ?</t>
        </is>
      </c>
      <c r="D15" s="4" t="inlineStr">
        <is>
          <t>Oui, nous proposons [service] pour [type de client]. Cela comprend [éléments principaux].</t>
        </is>
      </c>
      <c r="E15" s="4" t="inlineStr">
        <is>
          <t>[lien]</t>
        </is>
      </c>
      <c r="F15" s="4" t="inlineStr">
        <is>
          <t>Page des services</t>
        </is>
      </c>
      <c r="G15" s="4" t="inlineStr">
        <is>
          <t>Dirigeant</t>
        </is>
      </c>
      <c r="H15" s="6" t="n"/>
      <c r="I15" s="4" t="n">
        <v>90</v>
      </c>
      <c r="J15" s="7">
        <f>IF(OR(H15="",I15=""),"",H15+I15)</f>
        <v/>
      </c>
      <c r="K15" s="8">
        <f>IF(B15="","",IF(D15="","Réponse manquante",IF(ISNUMBER(SEARCH("[",D15)),"À compléter",IF(F15="","Source manquante",IF(H15="","Non révisée",IF(J15&lt;=TODAY(),"À réviser","OK"))))))</f>
        <v/>
      </c>
    </row>
    <row r="16">
      <c r="A16" s="4" t="inlineStr">
        <is>
          <t>Ce que vous faites ou non</t>
        </is>
      </c>
      <c r="B16" s="5" t="inlineStr">
        <is>
          <t>Qu’est-ce qui n’est pas inclus ?</t>
        </is>
      </c>
      <c r="C16" s="4" t="inlineStr">
        <is>
          <t>Vous faites aussi [service associé] ?</t>
        </is>
      </c>
      <c r="D16" s="4" t="inlineStr">
        <is>
          <t>Nous ne réalisons pas [prestations exclues]. Pour cela, nous vous conseillons [partenaire ou solution].</t>
        </is>
      </c>
      <c r="E16" s="4" t="inlineStr">
        <is>
          <t>[lien]</t>
        </is>
      </c>
      <c r="F16" s="4" t="inlineStr">
        <is>
          <t>Page des services</t>
        </is>
      </c>
      <c r="G16" s="4" t="inlineStr">
        <is>
          <t>Dirigeant</t>
        </is>
      </c>
      <c r="H16" s="6" t="n"/>
      <c r="I16" s="4" t="n">
        <v>90</v>
      </c>
      <c r="J16" s="7">
        <f>IF(OR(H16="",I16=""),"",H16+I16)</f>
        <v/>
      </c>
      <c r="K16" s="8">
        <f>IF(B16="","",IF(D16="","Réponse manquante",IF(ISNUMBER(SEARCH("[",D16)),"À compléter",IF(F16="","Source manquante",IF(H16="","Non révisée",IF(J16&lt;=TODAY(),"À réviser","OK"))))))</f>
        <v/>
      </c>
    </row>
    <row r="17">
      <c r="A17" s="4" t="inlineStr">
        <is>
          <t>Ce que vous faites ou non</t>
        </is>
      </c>
      <c r="B17" s="5" t="inlineStr">
        <is>
          <t>Travaillez-vous avec [type de client] ?</t>
        </is>
      </c>
      <c r="C17" s="4" t="inlineStr">
        <is>
          <t>C’est pour les petites entreprises ? Vous prenez les petits travaux ?</t>
        </is>
      </c>
      <c r="D17" s="4" t="inlineStr">
        <is>
          <t>Nous travaillons avec [types de clients]. En dessous de [montant minimum], un projet ne correspond généralement pas à notre offre.</t>
        </is>
      </c>
      <c r="E17" s="4" t="inlineStr">
        <is>
          <t>[lien]</t>
        </is>
      </c>
      <c r="F17" s="4" t="inlineStr">
        <is>
          <t>Page des services</t>
        </is>
      </c>
      <c r="G17" s="4" t="inlineStr">
        <is>
          <t>Dirigeant</t>
        </is>
      </c>
      <c r="H17" s="6" t="n"/>
      <c r="I17" s="4" t="n">
        <v>90</v>
      </c>
      <c r="J17" s="7">
        <f>IF(OR(H17="",I17=""),"",H17+I17)</f>
        <v/>
      </c>
      <c r="K17" s="8">
        <f>IF(B17="","",IF(D17="","Réponse manquante",IF(ISNUMBER(SEARCH("[",D17)),"À compléter",IF(F17="","Source manquante",IF(H17="","Non révisée",IF(J17&lt;=TODAY(),"À réviser","OK"))))))</f>
        <v/>
      </c>
    </row>
    <row r="18">
      <c r="A18" s="4" t="inlineStr">
        <is>
          <t>Ce que vous faites ou non</t>
        </is>
      </c>
      <c r="B18" s="5" t="inlineStr">
        <is>
          <t>De quoi avez-vous besoin pour commencer ?</t>
        </is>
      </c>
      <c r="C18" s="4" t="inlineStr">
        <is>
          <t>Comment on démarre ? Quelles informations vous faut-il ?</t>
        </is>
      </c>
      <c r="D18" s="4" t="inlineStr">
        <is>
          <t>Envoyez-nous [informations] et nous vous répondrons avec [prochaine étape] sous [délai].</t>
        </is>
      </c>
      <c r="E18" s="4" t="inlineStr">
        <is>
          <t>[lien]</t>
        </is>
      </c>
      <c r="F18" s="4" t="inlineStr">
        <is>
          <t>Page des services</t>
        </is>
      </c>
      <c r="G18" s="4" t="inlineStr">
        <is>
          <t>Dirigeant</t>
        </is>
      </c>
      <c r="H18" s="6" t="n"/>
      <c r="I18" s="4" t="n">
        <v>90</v>
      </c>
      <c r="J18" s="7">
        <f>IF(OR(H18="",I18=""),"",H18+I18)</f>
        <v/>
      </c>
      <c r="K18" s="8">
        <f>IF(B18="","",IF(D18="","Réponse manquante",IF(ISNUMBER(SEARCH("[",D18)),"À compléter",IF(F18="","Source manquante",IF(H18="","Non révisée",IF(J18&lt;=TODAY(),"À réviser","OK"))))))</f>
        <v/>
      </c>
    </row>
    <row r="19">
      <c r="A19" s="4" t="inlineStr">
        <is>
          <t>Ce que vous faites ou non</t>
        </is>
      </c>
      <c r="B19" s="5" t="inlineStr">
        <is>
          <t>Pouvez-vous traiter une demande sur mesure ?</t>
        </is>
      </c>
      <c r="C19" s="4" t="inlineStr">
        <is>
          <t>J’ai besoin de quelque chose de spécial. Vous pouvez faire une exception ?</t>
        </is>
      </c>
      <c r="D19" s="4" t="inlineStr">
        <is>
          <t>Les demandes sur mesure sont possibles pour [cas]. [Collègue] vous le confirmera après avoir vu les détails.</t>
        </is>
      </c>
      <c r="E19" s="4" t="inlineStr">
        <is>
          <t>[lien]</t>
        </is>
      </c>
      <c r="F19" s="4" t="inlineStr">
        <is>
          <t>Page des services</t>
        </is>
      </c>
      <c r="G19" s="4" t="inlineStr">
        <is>
          <t>Dirigeant</t>
        </is>
      </c>
      <c r="H19" s="6" t="n"/>
      <c r="I19" s="4" t="n">
        <v>90</v>
      </c>
      <c r="J19" s="7">
        <f>IF(OR(H19="",I19=""),"",H19+I19)</f>
        <v/>
      </c>
      <c r="K19" s="8">
        <f>IF(B19="","",IF(D19="","Réponse manquante",IF(ISNUMBER(SEARCH("[",D19)),"À compléter",IF(F19="","Source manquante",IF(H19="","Non révisée",IF(J19&lt;=TODAY(),"À réviser","OK"))))))</f>
        <v/>
      </c>
    </row>
    <row r="20">
      <c r="A20" s="4" t="inlineStr">
        <is>
          <t>Délais et livraison</t>
        </is>
      </c>
      <c r="B20" s="5" t="inlineStr">
        <is>
          <t>Combien de temps cela prend-il ?</t>
        </is>
      </c>
      <c r="C20" s="4" t="inlineStr">
        <is>
          <t>Ce sera prêt quand ? Ça prend combien de jours ?</t>
        </is>
      </c>
      <c r="D20" s="4" t="inlineStr">
        <is>
          <t>Comptez en général [durée] à partir de [événement de départ]. Les projets importants ou sur mesure prennent [fourchette].</t>
        </is>
      </c>
      <c r="E20" s="4" t="inlineStr">
        <is>
          <t>[lien]</t>
        </is>
      </c>
      <c r="F20" s="4" t="inlineStr">
        <is>
          <t>Planning de livraison ou de projet</t>
        </is>
      </c>
      <c r="G20" s="4" t="inlineStr">
        <is>
          <t>Responsable des opérations</t>
        </is>
      </c>
      <c r="H20" s="6" t="n"/>
      <c r="I20" s="4" t="n">
        <v>30</v>
      </c>
      <c r="J20" s="7">
        <f>IF(OR(H20="",I20=""),"",H20+I20)</f>
        <v/>
      </c>
      <c r="K20" s="8">
        <f>IF(B20="","",IF(D20="","Réponse manquante",IF(ISNUMBER(SEARCH("[",D20)),"À compléter",IF(F20="","Source manquante",IF(H20="","Non révisée",IF(J20&lt;=TODAY(),"À réviser","OK"))))))</f>
        <v/>
      </c>
    </row>
    <row r="21">
      <c r="A21" s="4" t="inlineStr">
        <is>
          <t>Délais et livraison</t>
        </is>
      </c>
      <c r="B21" s="5" t="inlineStr">
        <is>
          <t>Quand pouvez-vous commencer ?</t>
        </is>
      </c>
      <c r="C21" s="4" t="inlineStr">
        <is>
          <t>Vous pouvez démarrer dans combien de temps ?</t>
        </is>
      </c>
      <c r="D21" s="4" t="inlineStr">
        <is>
          <t>Nous commençons [délai] après [l’acompte ou la confirmation]. Vous recevrez [notification] au démarrage des travaux.</t>
        </is>
      </c>
      <c r="E21" s="4" t="inlineStr">
        <is>
          <t>[lien]</t>
        </is>
      </c>
      <c r="F21" s="4" t="inlineStr">
        <is>
          <t>Planning de livraison ou de projet</t>
        </is>
      </c>
      <c r="G21" s="4" t="inlineStr">
        <is>
          <t>Responsable des opérations</t>
        </is>
      </c>
      <c r="H21" s="6" t="n"/>
      <c r="I21" s="4" t="n">
        <v>30</v>
      </c>
      <c r="J21" s="7">
        <f>IF(OR(H21="",I21=""),"",H21+I21)</f>
        <v/>
      </c>
      <c r="K21" s="8">
        <f>IF(B21="","",IF(D21="","Réponse manquante",IF(ISNUMBER(SEARCH("[",D21)),"À compléter",IF(F21="","Source manquante",IF(H21="","Non révisée",IF(J21&lt;=TODAY(),"À réviser","OK"))))))</f>
        <v/>
      </c>
    </row>
    <row r="22">
      <c r="A22" s="4" t="inlineStr">
        <is>
          <t>Délais et livraison</t>
        </is>
      </c>
      <c r="B22" s="5" t="inlineStr">
        <is>
          <t>Livrez-vous à [destination] ?</t>
        </is>
      </c>
      <c r="C22" s="4" t="inlineStr">
        <is>
          <t>Vous livrez à l’étranger ? Combien coûte la livraison ?</t>
        </is>
      </c>
      <c r="D22" s="4" t="inlineStr">
        <is>
          <t>Nous livrons [zones] sous [délai]. Frais de livraison : [prix ou règle].</t>
        </is>
      </c>
      <c r="E22" s="4" t="inlineStr">
        <is>
          <t>[lien]</t>
        </is>
      </c>
      <c r="F22" s="4" t="inlineStr">
        <is>
          <t>Planning de livraison ou de projet</t>
        </is>
      </c>
      <c r="G22" s="4" t="inlineStr">
        <is>
          <t>Responsable des opérations</t>
        </is>
      </c>
      <c r="H22" s="6" t="n"/>
      <c r="I22" s="4" t="n">
        <v>30</v>
      </c>
      <c r="J22" s="7">
        <f>IF(OR(H22="",I22=""),"",H22+I22)</f>
        <v/>
      </c>
      <c r="K22" s="8">
        <f>IF(B22="","",IF(D22="","Réponse manquante",IF(ISNUMBER(SEARCH("[",D22)),"À compléter",IF(F22="","Source manquante",IF(H22="","Non révisée",IF(J22&lt;=TODAY(),"À réviser","OK"))))))</f>
        <v/>
      </c>
    </row>
    <row r="23">
      <c r="A23" s="4" t="inlineStr">
        <is>
          <t>Délais et livraison</t>
        </is>
      </c>
      <c r="B23" s="5" t="inlineStr">
        <is>
          <t>Pouvez-vous aller plus vite ?</t>
        </is>
      </c>
      <c r="C23" s="4" t="inlineStr">
        <is>
          <t>Il y a une option express ? J’en ai besoin en urgence.</t>
        </is>
      </c>
      <c r="D23" s="4" t="inlineStr">
        <is>
          <t>Un service accéléré est [disponible ou indisponible] pour [prix]. Demandez-nous et nous vérifierons le planning de cette semaine.</t>
        </is>
      </c>
      <c r="E23" s="4" t="inlineStr">
        <is>
          <t>[lien]</t>
        </is>
      </c>
      <c r="F23" s="4" t="inlineStr">
        <is>
          <t>Planning de livraison ou de projet</t>
        </is>
      </c>
      <c r="G23" s="4" t="inlineStr">
        <is>
          <t>Responsable des opérations</t>
        </is>
      </c>
      <c r="H23" s="6" t="n"/>
      <c r="I23" s="4" t="n">
        <v>30</v>
      </c>
      <c r="J23" s="7">
        <f>IF(OR(H23="",I23=""),"",H23+I23)</f>
        <v/>
      </c>
      <c r="K23" s="8">
        <f>IF(B23="","",IF(D23="","Réponse manquante",IF(ISNUMBER(SEARCH("[",D23)),"À compléter",IF(F23="","Source manquante",IF(H23="","Non révisée",IF(J23&lt;=TODAY(),"À réviser","OK"))))))</f>
        <v/>
      </c>
    </row>
    <row r="24">
      <c r="A24" s="4" t="inlineStr">
        <is>
          <t>Délais et livraison</t>
        </is>
      </c>
      <c r="B24" s="5" t="inlineStr">
        <is>
          <t>Comment suivre l’avancement ?</t>
        </is>
      </c>
      <c r="C24" s="4" t="inlineStr">
        <is>
          <t>Je peux suivre ma commande ? Vous me tiendrez au courant ?</t>
        </is>
      </c>
      <c r="D24" s="4" t="inlineStr">
        <is>
          <t>Nous vous donnons des nouvelles par [canal] à [étapes clés]. Vous pouvez aussi nous écrire ici à tout moment.</t>
        </is>
      </c>
      <c r="E24" s="4" t="inlineStr">
        <is>
          <t>[lien]</t>
        </is>
      </c>
      <c r="F24" s="4" t="inlineStr">
        <is>
          <t>Planning de livraison ou de projet</t>
        </is>
      </c>
      <c r="G24" s="4" t="inlineStr">
        <is>
          <t>Responsable des opérations</t>
        </is>
      </c>
      <c r="H24" s="6" t="n"/>
      <c r="I24" s="4" t="n">
        <v>30</v>
      </c>
      <c r="J24" s="7">
        <f>IF(OR(H24="",I24=""),"",H24+I24)</f>
        <v/>
      </c>
      <c r="K24" s="8">
        <f>IF(B24="","",IF(D24="","Réponse manquante",IF(ISNUMBER(SEARCH("[",D24)),"À compléter",IF(F24="","Source manquante",IF(H24="","Non révisée",IF(J24&lt;=TODAY(),"À réviser","OK"))))))</f>
        <v/>
      </c>
    </row>
    <row r="25">
      <c r="A25" s="4" t="inlineStr">
        <is>
          <t>Remboursement, annulation, garantie</t>
        </is>
      </c>
      <c r="B25" s="5" t="inlineStr">
        <is>
          <t>Quelle est votre politique de remboursement ?</t>
        </is>
      </c>
      <c r="C25" s="4" t="inlineStr">
        <is>
          <t>Je peux être remboursé ? Vous remboursez les acomptes ?</t>
        </is>
      </c>
      <c r="D25" s="4" t="inlineStr">
        <is>
          <t>Vous pouvez obtenir un remboursement [total ou partiel] sous [nombre] jours si [conditions]. Politique complète : [lien].</t>
        </is>
      </c>
      <c r="E25" s="4" t="inlineStr">
        <is>
          <t>[lien]</t>
        </is>
      </c>
      <c r="F25" s="4" t="inlineStr">
        <is>
          <t>CGV et politique de remboursement</t>
        </is>
      </c>
      <c r="G25" s="4" t="inlineStr">
        <is>
          <t>Dirigeant</t>
        </is>
      </c>
      <c r="H25" s="6" t="n"/>
      <c r="I25" s="4" t="n">
        <v>90</v>
      </c>
      <c r="J25" s="7">
        <f>IF(OR(H25="",I25=""),"",H25+I25)</f>
        <v/>
      </c>
      <c r="K25" s="8">
        <f>IF(B25="","",IF(D25="","Réponse manquante",IF(ISNUMBER(SEARCH("[",D25)),"À compléter",IF(F25="","Source manquante",IF(H25="","Non révisée",IF(J25&lt;=TODAY(),"À réviser","OK"))))))</f>
        <v/>
      </c>
    </row>
    <row r="26">
      <c r="A26" s="4" t="inlineStr">
        <is>
          <t>Remboursement, annulation, garantie</t>
        </is>
      </c>
      <c r="B26" s="5" t="inlineStr">
        <is>
          <t>Comment annuler ?</t>
        </is>
      </c>
      <c r="C26" s="4" t="inlineStr">
        <is>
          <t>Je veux annuler ma réservation. Il y a des frais d’annulation ?</t>
        </is>
      </c>
      <c r="D26" s="4" t="inlineStr">
        <is>
          <t>Annulez par [moyen] au moins [délai] avant [événement]. [Règle sur les frais].</t>
        </is>
      </c>
      <c r="E26" s="4" t="inlineStr">
        <is>
          <t>[lien]</t>
        </is>
      </c>
      <c r="F26" s="4" t="inlineStr">
        <is>
          <t>CGV et politique de remboursement</t>
        </is>
      </c>
      <c r="G26" s="4" t="inlineStr">
        <is>
          <t>Dirigeant</t>
        </is>
      </c>
      <c r="H26" s="6" t="n"/>
      <c r="I26" s="4" t="n">
        <v>90</v>
      </c>
      <c r="J26" s="7">
        <f>IF(OR(H26="",I26=""),"",H26+I26)</f>
        <v/>
      </c>
      <c r="K26" s="8">
        <f>IF(B26="","",IF(D26="","Réponse manquante",IF(ISNUMBER(SEARCH("[",D26)),"À compléter",IF(F26="","Source manquante",IF(H26="","Non révisée",IF(J26&lt;=TODAY(),"À réviser","OK"))))))</f>
        <v/>
      </c>
    </row>
    <row r="27">
      <c r="A27" s="4" t="inlineStr">
        <is>
          <t>Remboursement, annulation, garantie</t>
        </is>
      </c>
      <c r="B27" s="5" t="inlineStr">
        <is>
          <t>Proposez-vous une garantie ?</t>
        </is>
      </c>
      <c r="C27" s="4" t="inlineStr">
        <is>
          <t>Et si je ne suis pas satisfait ? Les travaux sont garantis ?</t>
        </is>
      </c>
      <c r="D27" s="4" t="inlineStr">
        <is>
          <t>Nous garantissons [quoi] pendant [durée]. La garantie ne couvre pas [exclusions].</t>
        </is>
      </c>
      <c r="E27" s="4" t="inlineStr">
        <is>
          <t>[lien]</t>
        </is>
      </c>
      <c r="F27" s="4" t="inlineStr">
        <is>
          <t>CGV et politique de remboursement</t>
        </is>
      </c>
      <c r="G27" s="4" t="inlineStr">
        <is>
          <t>Dirigeant</t>
        </is>
      </c>
      <c r="H27" s="6" t="n"/>
      <c r="I27" s="4" t="n">
        <v>90</v>
      </c>
      <c r="J27" s="7">
        <f>IF(OR(H27="",I27=""),"",H27+I27)</f>
        <v/>
      </c>
      <c r="K27" s="8">
        <f>IF(B27="","",IF(D27="","Réponse manquante",IF(ISNUMBER(SEARCH("[",D27)),"À compléter",IF(F27="","Source manquante",IF(H27="","Non révisée",IF(J27&lt;=TODAY(),"À réviser","OK"))))))</f>
        <v/>
      </c>
    </row>
    <row r="28">
      <c r="A28" s="4" t="inlineStr">
        <is>
          <t>Remboursement, annulation, garantie</t>
        </is>
      </c>
      <c r="B28" s="5" t="inlineStr">
        <is>
          <t>Que se passe-t-il en cas de problème ?</t>
        </is>
      </c>
      <c r="C28" s="4" t="inlineStr">
        <is>
          <t>J’ai un souci, je contacte qui ?</t>
        </is>
      </c>
      <c r="D28" s="4" t="inlineStr">
        <is>
          <t>Signalez-le-nous ici ou à [contact] sous [nombre] jours, et nous vous proposerons [solution] sous [délai].</t>
        </is>
      </c>
      <c r="E28" s="4" t="inlineStr">
        <is>
          <t>[lien]</t>
        </is>
      </c>
      <c r="F28" s="4" t="inlineStr">
        <is>
          <t>CGV et politique de remboursement</t>
        </is>
      </c>
      <c r="G28" s="4" t="inlineStr">
        <is>
          <t>Dirigeant</t>
        </is>
      </c>
      <c r="H28" s="6" t="n"/>
      <c r="I28" s="4" t="n">
        <v>90</v>
      </c>
      <c r="J28" s="7">
        <f>IF(OR(H28="",I28=""),"",H28+I28)</f>
        <v/>
      </c>
      <c r="K28" s="8">
        <f>IF(B28="","",IF(D28="","Réponse manquante",IF(ISNUMBER(SEARCH("[",D28)),"À compléter",IF(F28="","Source manquante",IF(H28="","Non révisée",IF(J28&lt;=TODAY(),"À réviser","OK"))))))</f>
        <v/>
      </c>
    </row>
    <row r="29">
      <c r="A29" s="4" t="inlineStr">
        <is>
          <t>Remboursement, annulation, garantie</t>
        </is>
      </c>
      <c r="B29" s="5" t="inlineStr">
        <is>
          <t>Comment utilisez-vous mes données personnelles ?</t>
        </is>
      </c>
      <c r="C29" s="4" t="inlineStr">
        <is>
          <t>Vous partagez mes coordonnées ? Où est votre politique de confidentialité ?</t>
        </is>
      </c>
      <c r="D29" s="4" t="inlineStr">
        <is>
          <t>Nous utilisons vos coordonnées uniquement pour [finalité]. Notre politique de confidentialité : [lien].</t>
        </is>
      </c>
      <c r="E29" s="4" t="inlineStr">
        <is>
          <t>[lien]</t>
        </is>
      </c>
      <c r="F29" s="4" t="inlineStr">
        <is>
          <t>CGV et politique de remboursement</t>
        </is>
      </c>
      <c r="G29" s="4" t="inlineStr">
        <is>
          <t>Dirigeant</t>
        </is>
      </c>
      <c r="H29" s="6" t="n"/>
      <c r="I29" s="4" t="n">
        <v>90</v>
      </c>
      <c r="J29" s="7">
        <f>IF(OR(H29="",I29=""),"",H29+I29)</f>
        <v/>
      </c>
      <c r="K29" s="8">
        <f>IF(B29="","",IF(D29="","Réponse manquante",IF(ISNUMBER(SEARCH("[",D29)),"À compléter",IF(F29="","Source manquante",IF(H29="","Non révisée",IF(J29&lt;=TODAY(),"À réviser","OK"))))))</f>
        <v/>
      </c>
    </row>
    <row r="30">
      <c r="A30" s="4" t="inlineStr">
        <is>
          <t>Contact et support</t>
        </is>
      </c>
      <c r="B30" s="5" t="inlineStr">
        <is>
          <t>Puis-je parler à une personne ?</t>
        </is>
      </c>
      <c r="C30" s="4" t="inlineStr">
        <is>
          <t>Je veux parler à un humain. Quelqu’un peut m’appeler ?</t>
        </is>
      </c>
      <c r="D30" s="4" t="inlineStr">
        <is>
          <t>Bien sûr. Je transmets cette conversation à [collègue] dès maintenant, avec tout ce que vous m’avez dit. Réponse prévue sous [délai].</t>
        </is>
      </c>
      <c r="E30" s="4" t="inlineStr">
        <is>
          <t>[lien]</t>
        </is>
      </c>
      <c r="F30" s="4" t="inlineStr">
        <is>
          <t>Page Contact</t>
        </is>
      </c>
      <c r="G30" s="4" t="inlineStr">
        <is>
          <t>Responsable support</t>
        </is>
      </c>
      <c r="H30" s="6" t="n"/>
      <c r="I30" s="4" t="n">
        <v>90</v>
      </c>
      <c r="J30" s="7">
        <f>IF(OR(H30="",I30=""),"",H30+I30)</f>
        <v/>
      </c>
      <c r="K30" s="8">
        <f>IF(B30="","",IF(D30="","Réponse manquante",IF(ISNUMBER(SEARCH("[",D30)),"À compléter",IF(F30="","Source manquante",IF(H30="","Non révisée",IF(J30&lt;=TODAY(),"À réviser","OK"))))))</f>
        <v/>
      </c>
    </row>
    <row r="31">
      <c r="A31" s="4" t="inlineStr">
        <is>
          <t>Contact et support</t>
        </is>
      </c>
      <c r="B31" s="5" t="inlineStr">
        <is>
          <t>Quel est votre numéro de téléphone ou votre e-mail ?</t>
        </is>
      </c>
      <c r="C31" s="4" t="inlineStr">
        <is>
          <t>Comment vous contacter ? Vous êtes sur WhatsApp ?</t>
        </is>
      </c>
      <c r="D31" s="4" t="inlineStr">
        <is>
          <t>Appelez-nous au [téléphone] ([horaires]) ou écrivez à [e-mail]. Vous pouvez aussi nous envoyer un message sur [canal].</t>
        </is>
      </c>
      <c r="E31" s="4" t="inlineStr">
        <is>
          <t>[lien]</t>
        </is>
      </c>
      <c r="F31" s="4" t="inlineStr">
        <is>
          <t>Page Contact</t>
        </is>
      </c>
      <c r="G31" s="4" t="inlineStr">
        <is>
          <t>Responsable support</t>
        </is>
      </c>
      <c r="H31" s="6" t="n"/>
      <c r="I31" s="4" t="n">
        <v>90</v>
      </c>
      <c r="J31" s="7">
        <f>IF(OR(H31="",I31=""),"",H31+I31)</f>
        <v/>
      </c>
      <c r="K31" s="8">
        <f>IF(B31="","",IF(D31="","Réponse manquante",IF(ISNUMBER(SEARCH("[",D31)),"À compléter",IF(F31="","Source manquante",IF(H31="","Non révisée",IF(J31&lt;=TODAY(),"À réviser","OK"))))))</f>
        <v/>
      </c>
    </row>
    <row r="32">
      <c r="A32" s="4" t="inlineStr">
        <is>
          <t>Contact et support</t>
        </is>
      </c>
      <c r="B32" s="5" t="inlineStr">
        <is>
          <t>Où êtes-vous situés ?</t>
        </is>
      </c>
      <c r="C32" s="4" t="inlineStr">
        <is>
          <t>Quelle est votre adresse ? Je peux passer à vos bureaux ?</t>
        </is>
      </c>
      <c r="D32" s="4" t="inlineStr">
        <is>
          <t>Nous sommes au [adresse]. [Informations sur le stationnement ou l’accès].</t>
        </is>
      </c>
      <c r="E32" s="4" t="inlineStr">
        <is>
          <t>[lien]</t>
        </is>
      </c>
      <c r="F32" s="4" t="inlineStr">
        <is>
          <t>Page Contact</t>
        </is>
      </c>
      <c r="G32" s="4" t="inlineStr">
        <is>
          <t>Responsable support</t>
        </is>
      </c>
      <c r="H32" s="6" t="n"/>
      <c r="I32" s="4" t="n">
        <v>90</v>
      </c>
      <c r="J32" s="7">
        <f>IF(OR(H32="",I32=""),"",H32+I32)</f>
        <v/>
      </c>
      <c r="K32" s="8">
        <f>IF(B32="","",IF(D32="","Réponse manquante",IF(ISNUMBER(SEARCH("[",D32)),"À compléter",IF(F32="","Source manquante",IF(H32="","Non révisée",IF(J32&lt;=TODAY(),"À réviser","OK"))))))</f>
        <v/>
      </c>
    </row>
    <row r="33">
      <c r="A33" s="4" t="inlineStr">
        <is>
          <t>Contact et support</t>
        </is>
      </c>
      <c r="B33" s="5" t="inlineStr">
        <is>
          <t>En combien de temps répondez-vous ?</t>
        </is>
      </c>
      <c r="C33" s="4" t="inlineStr">
        <is>
          <t>Quand est-ce que quelqu’un va me répondre ?</t>
        </is>
      </c>
      <c r="D33" s="4" t="inlineStr">
        <is>
          <t>Nous répondons aux chats sous [délai] pendant les heures ouvrées, et sinon avant [heure] le jour ouvré suivant.</t>
        </is>
      </c>
      <c r="E33" s="4" t="inlineStr">
        <is>
          <t>[lien]</t>
        </is>
      </c>
      <c r="F33" s="4" t="inlineStr">
        <is>
          <t>Page Contact</t>
        </is>
      </c>
      <c r="G33" s="4" t="inlineStr">
        <is>
          <t>Responsable support</t>
        </is>
      </c>
      <c r="H33" s="6" t="n"/>
      <c r="I33" s="4" t="n">
        <v>90</v>
      </c>
      <c r="J33" s="7">
        <f>IF(OR(H33="",I33=""),"",H33+I33)</f>
        <v/>
      </c>
      <c r="K33" s="8">
        <f>IF(B33="","",IF(D33="","Réponse manquante",IF(ISNUMBER(SEARCH("[",D33)),"À compléter",IF(F33="","Source manquante",IF(H33="","Non révisée",IF(J33&lt;=TODAY(),"À réviser","OK"))))))</f>
        <v/>
      </c>
    </row>
    <row r="34">
      <c r="A34" s="4" t="inlineStr">
        <is>
          <t>Contact et support</t>
        </is>
      </c>
      <c r="B34" s="5" t="inlineStr">
        <is>
          <t>Puis-je modifier ma commande ou mes coordonnées ?</t>
        </is>
      </c>
      <c r="C34" s="4" t="inlineStr">
        <is>
          <t>Je dois mettre à jour ma réservation ou mon adresse.</t>
        </is>
      </c>
      <c r="D34" s="4" t="inlineStr">
        <is>
          <t>Oui. Envoyez la modification ici avec votre [numéro de commande ou nom], et [collègue] vous la confirmera.</t>
        </is>
      </c>
      <c r="E34" s="4" t="inlineStr">
        <is>
          <t>[lien]</t>
        </is>
      </c>
      <c r="F34" s="4" t="inlineStr">
        <is>
          <t>Page Contact</t>
        </is>
      </c>
      <c r="G34" s="4" t="inlineStr">
        <is>
          <t>Responsable support</t>
        </is>
      </c>
      <c r="H34" s="6" t="n"/>
      <c r="I34" s="4" t="n">
        <v>90</v>
      </c>
      <c r="J34" s="7">
        <f>IF(OR(H34="",I34=""),"",H34+I34)</f>
        <v/>
      </c>
      <c r="K34" s="8">
        <f>IF(B34="","",IF(D34="","Réponse manquante",IF(ISNUMBER(SEARCH("[",D34)),"À compléter",IF(F34="","Source manquante",IF(H34="","Non révisée",IF(J34&lt;=TODAY(),"À réviser","OK"))))))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6" t="n"/>
      <c r="I35" s="4" t="n"/>
      <c r="J35" s="7">
        <f>IF(OR(H35="",I35=""),"",H35+I35)</f>
        <v/>
      </c>
      <c r="K35" s="8">
        <f>IF(B35="","",IF(D35="","Réponse manquante",IF(ISNUMBER(SEARCH("[",D35)),"À compléter",IF(F35="","Source manquante",IF(H35="","Non révisée",IF(J35&lt;=TODAY(),"À réviser","OK"))))))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6" t="n"/>
      <c r="I36" s="4" t="n"/>
      <c r="J36" s="7">
        <f>IF(OR(H36="",I36=""),"",H36+I36)</f>
        <v/>
      </c>
      <c r="K36" s="8">
        <f>IF(B36="","",IF(D36="","Réponse manquante",IF(ISNUMBER(SEARCH("[",D36)),"À compléter",IF(F36="","Source manquante",IF(H36="","Non révisée",IF(J36&lt;=TODAY(),"À réviser","OK"))))))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6" t="n"/>
      <c r="I37" s="4" t="n"/>
      <c r="J37" s="7">
        <f>IF(OR(H37="",I37=""),"",H37+I37)</f>
        <v/>
      </c>
      <c r="K37" s="8">
        <f>IF(B37="","",IF(D37="","Réponse manquante",IF(ISNUMBER(SEARCH("[",D37)),"À compléter",IF(F37="","Source manquante",IF(H37="","Non révisée",IF(J37&lt;=TODAY(),"À réviser","OK"))))))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6" t="n"/>
      <c r="I38" s="4" t="n"/>
      <c r="J38" s="7">
        <f>IF(OR(H38="",I38=""),"",H38+I38)</f>
        <v/>
      </c>
      <c r="K38" s="8">
        <f>IF(B38="","",IF(D38="","Réponse manquante",IF(ISNUMBER(SEARCH("[",D38)),"À compléter",IF(F38="","Source manquante",IF(H38="","Non révisée",IF(J38&lt;=TODAY(),"À réviser","OK"))))))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6" t="n"/>
      <c r="I39" s="4" t="n"/>
      <c r="J39" s="7">
        <f>IF(OR(H39="",I39=""),"",H39+I39)</f>
        <v/>
      </c>
      <c r="K39" s="8">
        <f>IF(B39="","",IF(D39="","Réponse manquante",IF(ISNUMBER(SEARCH("[",D39)),"À compléter",IF(F39="","Source manquante",IF(H39="","Non révisée",IF(J39&lt;=TODAY(),"À réviser","OK"))))))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6" t="n"/>
      <c r="I40" s="4" t="n"/>
      <c r="J40" s="7">
        <f>IF(OR(H40="",I40=""),"",H40+I40)</f>
        <v/>
      </c>
      <c r="K40" s="8">
        <f>IF(B40="","",IF(D40="","Réponse manquante",IF(ISNUMBER(SEARCH("[",D40)),"À compléter",IF(F40="","Source manquante",IF(H40="","Non révisée",IF(J40&lt;=TODAY(),"À réviser","OK"))))))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6" t="n"/>
      <c r="I41" s="4" t="n"/>
      <c r="J41" s="7">
        <f>IF(OR(H41="",I41=""),"",H41+I41)</f>
        <v/>
      </c>
      <c r="K41" s="8">
        <f>IF(B41="","",IF(D41="","Réponse manquante",IF(ISNUMBER(SEARCH("[",D41)),"À compléter",IF(F41="","Source manquante",IF(H41="","Non révisée",IF(J41&lt;=TODAY(),"À réviser","OK"))))))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6" t="n"/>
      <c r="I42" s="4" t="n"/>
      <c r="J42" s="7">
        <f>IF(OR(H42="",I42=""),"",H42+I42)</f>
        <v/>
      </c>
      <c r="K42" s="8">
        <f>IF(B42="","",IF(D42="","Réponse manquante",IF(ISNUMBER(SEARCH("[",D42)),"À compléter",IF(F42="","Source manquante",IF(H42="","Non révisée",IF(J42&lt;=TODAY(),"À réviser","OK"))))))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6" t="n"/>
      <c r="I43" s="4" t="n"/>
      <c r="J43" s="7">
        <f>IF(OR(H43="",I43=""),"",H43+I43)</f>
        <v/>
      </c>
      <c r="K43" s="8">
        <f>IF(B43="","",IF(D43="","Réponse manquante",IF(ISNUMBER(SEARCH("[",D43)),"À compléter",IF(F43="","Source manquante",IF(H43="","Non révisée",IF(J43&lt;=TODAY(),"À réviser","OK"))))))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6" t="n"/>
      <c r="I44" s="4" t="n"/>
      <c r="J44" s="7">
        <f>IF(OR(H44="",I44=""),"",H44+I44)</f>
        <v/>
      </c>
      <c r="K44" s="8">
        <f>IF(B44="","",IF(D44="","Réponse manquante",IF(ISNUMBER(SEARCH("[",D44)),"À compléter",IF(F44="","Source manquante",IF(H44="","Non révisée",IF(J44&lt;=TODAY(),"À réviser","OK"))))))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6" t="n"/>
      <c r="I45" s="4" t="n"/>
      <c r="J45" s="7">
        <f>IF(OR(H45="",I45=""),"",H45+I45)</f>
        <v/>
      </c>
      <c r="K45" s="8">
        <f>IF(B45="","",IF(D45="","Réponse manquante",IF(ISNUMBER(SEARCH("[",D45)),"À compléter",IF(F45="","Source manquante",IF(H45="","Non révisée",IF(J45&lt;=TODAY(),"À réviser","OK"))))))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6" t="n"/>
      <c r="I46" s="4" t="n"/>
      <c r="J46" s="7">
        <f>IF(OR(H46="",I46=""),"",H46+I46)</f>
        <v/>
      </c>
      <c r="K46" s="8">
        <f>IF(B46="","",IF(D46="","Réponse manquante",IF(ISNUMBER(SEARCH("[",D46)),"À compléter",IF(F46="","Source manquante",IF(H46="","Non révisée",IF(J46&lt;=TODAY(),"À réviser","OK"))))))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6" t="n"/>
      <c r="I47" s="4" t="n"/>
      <c r="J47" s="7">
        <f>IF(OR(H47="",I47=""),"",H47+I47)</f>
        <v/>
      </c>
      <c r="K47" s="8">
        <f>IF(B47="","",IF(D47="","Réponse manquante",IF(ISNUMBER(SEARCH("[",D47)),"À compléter",IF(F47="","Source manquante",IF(H47="","Non révisée",IF(J47&lt;=TODAY(),"À réviser","OK"))))))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6" t="n"/>
      <c r="I48" s="4" t="n"/>
      <c r="J48" s="7">
        <f>IF(OR(H48="",I48=""),"",H48+I48)</f>
        <v/>
      </c>
      <c r="K48" s="8">
        <f>IF(B48="","",IF(D48="","Réponse manquante",IF(ISNUMBER(SEARCH("[",D48)),"À compléter",IF(F48="","Source manquante",IF(H48="","Non révisée",IF(J48&lt;=TODAY(),"À réviser","OK"))))))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6" t="n"/>
      <c r="I49" s="4" t="n"/>
      <c r="J49" s="7">
        <f>IF(OR(H49="",I49=""),"",H49+I49)</f>
        <v/>
      </c>
      <c r="K49" s="8">
        <f>IF(B49="","",IF(D49="","Réponse manquante",IF(ISNUMBER(SEARCH("[",D49)),"À compléter",IF(F49="","Source manquante",IF(H49="","Non révisée",IF(J49&lt;=TODAY(),"À réviser","OK"))))))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6" t="n"/>
      <c r="I50" s="4" t="n"/>
      <c r="J50" s="7">
        <f>IF(OR(H50="",I50=""),"",H50+I50)</f>
        <v/>
      </c>
      <c r="K50" s="8">
        <f>IF(B50="","",IF(D50="","Réponse manquante",IF(ISNUMBER(SEARCH("[",D50)),"À compléter",IF(F50="","Source manquante",IF(H50="","Non révisée",IF(J50&lt;=TODAY(),"À réviser","OK"))))))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6" t="n"/>
      <c r="I51" s="4" t="n"/>
      <c r="J51" s="7">
        <f>IF(OR(H51="",I51=""),"",H51+I51)</f>
        <v/>
      </c>
      <c r="K51" s="8">
        <f>IF(B51="","",IF(D51="","Réponse manquante",IF(ISNUMBER(SEARCH("[",D51)),"À compléter",IF(F51="","Source manquante",IF(H51="","Non révisée",IF(J51&lt;=TODAY(),"À réviser","OK"))))))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6" t="n"/>
      <c r="I52" s="4" t="n"/>
      <c r="J52" s="7">
        <f>IF(OR(H52="",I52=""),"",H52+I52)</f>
        <v/>
      </c>
      <c r="K52" s="8">
        <f>IF(B52="","",IF(D52="","Réponse manquante",IF(ISNUMBER(SEARCH("[",D52)),"À compléter",IF(F52="","Source manquante",IF(H52="","Non révisée",IF(J52&lt;=TODAY(),"À réviser","OK"))))))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6" t="n"/>
      <c r="I53" s="4" t="n"/>
      <c r="J53" s="7">
        <f>IF(OR(H53="",I53=""),"",H53+I53)</f>
        <v/>
      </c>
      <c r="K53" s="8">
        <f>IF(B53="","",IF(D53="","Réponse manquante",IF(ISNUMBER(SEARCH("[",D53)),"À compléter",IF(F53="","Source manquante",IF(H53="","Non révisée",IF(J53&lt;=TODAY(),"À réviser","OK"))))))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6" t="n"/>
      <c r="I54" s="4" t="n"/>
      <c r="J54" s="7">
        <f>IF(OR(H54="",I54=""),"",H54+I54)</f>
        <v/>
      </c>
      <c r="K54" s="8">
        <f>IF(B54="","",IF(D54="","Réponse manquante",IF(ISNUMBER(SEARCH("[",D54)),"À compléter",IF(F54="","Source manquante",IF(H54="","Non révisée",IF(J54&lt;=TODAY(),"À réviser","OK"))))))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6" t="n"/>
      <c r="I55" s="4" t="n"/>
      <c r="J55" s="7">
        <f>IF(OR(H55="",I55=""),"",H55+I55)</f>
        <v/>
      </c>
      <c r="K55" s="8">
        <f>IF(B55="","",IF(D55="","Réponse manquante",IF(ISNUMBER(SEARCH("[",D55)),"À compléter",IF(F55="","Source manquante",IF(H55="","Non révisée",IF(J55&lt;=TODAY(),"À réviser","OK"))))))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6" t="n"/>
      <c r="I56" s="4" t="n"/>
      <c r="J56" s="7">
        <f>IF(OR(H56="",I56=""),"",H56+I56)</f>
        <v/>
      </c>
      <c r="K56" s="8">
        <f>IF(B56="","",IF(D56="","Réponse manquante",IF(ISNUMBER(SEARCH("[",D56)),"À compléter",IF(F56="","Source manquante",IF(H56="","Non révisée",IF(J56&lt;=TODAY(),"À réviser","OK"))))))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6" t="n"/>
      <c r="I57" s="4" t="n"/>
      <c r="J57" s="7">
        <f>IF(OR(H57="",I57=""),"",H57+I57)</f>
        <v/>
      </c>
      <c r="K57" s="8">
        <f>IF(B57="","",IF(D57="","Réponse manquante",IF(ISNUMBER(SEARCH("[",D57)),"À compléter",IF(F57="","Source manquante",IF(H57="","Non révisée",IF(J57&lt;=TODAY(),"À réviser","OK"))))))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6" t="n"/>
      <c r="I58" s="4" t="n"/>
      <c r="J58" s="7">
        <f>IF(OR(H58="",I58=""),"",H58+I58)</f>
        <v/>
      </c>
      <c r="K58" s="8">
        <f>IF(B58="","",IF(D58="","Réponse manquante",IF(ISNUMBER(SEARCH("[",D58)),"À compléter",IF(F58="","Source manquante",IF(H58="","Non révisée",IF(J58&lt;=TODAY(),"À réviser","OK"))))))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6" t="n"/>
      <c r="I59" s="4" t="n"/>
      <c r="J59" s="7">
        <f>IF(OR(H59="",I59=""),"",H59+I59)</f>
        <v/>
      </c>
      <c r="K59" s="8">
        <f>IF(B59="","",IF(D59="","Réponse manquante",IF(ISNUMBER(SEARCH("[",D59)),"À compléter",IF(F59="","Source manquante",IF(H59="","Non révisée",IF(J59&lt;=TODAY(),"À réviser","OK"))))))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6" t="n"/>
      <c r="I60" s="4" t="n"/>
      <c r="J60" s="7">
        <f>IF(OR(H60="",I60=""),"",H60+I60)</f>
        <v/>
      </c>
      <c r="K60" s="8">
        <f>IF(B60="","",IF(D60="","Réponse manquante",IF(ISNUMBER(SEARCH("[",D60)),"À compléter",IF(F60="","Source manquante",IF(H60="","Non révisée",IF(J60&lt;=TODAY(),"À réviser","OK"))))))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6" t="n"/>
      <c r="I61" s="4" t="n"/>
      <c r="J61" s="7">
        <f>IF(OR(H61="",I61=""),"",H61+I61)</f>
        <v/>
      </c>
      <c r="K61" s="8">
        <f>IF(B61="","",IF(D61="","Réponse manquante",IF(ISNUMBER(SEARCH("[",D61)),"À compléter",IF(F61="","Source manquante",IF(H61="","Non révisée",IF(J61&lt;=TODAY(),"À réviser","OK"))))))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6" t="n"/>
      <c r="I62" s="4" t="n"/>
      <c r="J62" s="7">
        <f>IF(OR(H62="",I62=""),"",H62+I62)</f>
        <v/>
      </c>
      <c r="K62" s="8">
        <f>IF(B62="","",IF(D62="","Réponse manquante",IF(ISNUMBER(SEARCH("[",D62)),"À compléter",IF(F62="","Source manquante",IF(H62="","Non révisée",IF(J62&lt;=TODAY(),"À réviser","OK"))))))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6" t="n"/>
      <c r="I63" s="4" t="n"/>
      <c r="J63" s="7">
        <f>IF(OR(H63="",I63=""),"",H63+I63)</f>
        <v/>
      </c>
      <c r="K63" s="8">
        <f>IF(B63="","",IF(D63="","Réponse manquante",IF(ISNUMBER(SEARCH("[",D63)),"À compléter",IF(F63="","Source manquante",IF(H63="","Non révisée",IF(J63&lt;=TODAY(),"À réviser","OK"))))))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6" t="n"/>
      <c r="I64" s="4" t="n"/>
      <c r="J64" s="7">
        <f>IF(OR(H64="",I64=""),"",H64+I64)</f>
        <v/>
      </c>
      <c r="K64" s="8">
        <f>IF(B64="","",IF(D64="","Réponse manquante",IF(ISNUMBER(SEARCH("[",D64)),"À compléter",IF(F64="","Source manquante",IF(H64="","Non révisée",IF(J64&lt;=TODAY(),"À réviser","OK"))))))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6" t="n"/>
      <c r="I65" s="4" t="n"/>
      <c r="J65" s="7">
        <f>IF(OR(H65="",I65=""),"",H65+I65)</f>
        <v/>
      </c>
      <c r="K65" s="8">
        <f>IF(B65="","",IF(D65="","Réponse manquante",IF(ISNUMBER(SEARCH("[",D65)),"À compléter",IF(F65="","Source manquante",IF(H65="","Non révisée",IF(J65&lt;=TODAY(),"À réviser","OK"))))))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6" t="n"/>
      <c r="I66" s="4" t="n"/>
      <c r="J66" s="7">
        <f>IF(OR(H66="",I66=""),"",H66+I66)</f>
        <v/>
      </c>
      <c r="K66" s="8">
        <f>IF(B66="","",IF(D66="","Réponse manquante",IF(ISNUMBER(SEARCH("[",D66)),"À compléter",IF(F66="","Source manquante",IF(H66="","Non révisée",IF(J66&lt;=TODAY(),"À réviser","OK"))))))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6" t="n"/>
      <c r="I67" s="4" t="n"/>
      <c r="J67" s="7">
        <f>IF(OR(H67="",I67=""),"",H67+I67)</f>
        <v/>
      </c>
      <c r="K67" s="8">
        <f>IF(B67="","",IF(D67="","Réponse manquante",IF(ISNUMBER(SEARCH("[",D67)),"À compléter",IF(F67="","Source manquante",IF(H67="","Non révisée",IF(J67&lt;=TODAY(),"À réviser","OK"))))))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6" t="n"/>
      <c r="I68" s="4" t="n"/>
      <c r="J68" s="7">
        <f>IF(OR(H68="",I68=""),"",H68+I68)</f>
        <v/>
      </c>
      <c r="K68" s="8">
        <f>IF(B68="","",IF(D68="","Réponse manquante",IF(ISNUMBER(SEARCH("[",D68)),"À compléter",IF(F68="","Source manquante",IF(H68="","Non révisée",IF(J68&lt;=TODAY(),"À réviser","OK"))))))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6" t="n"/>
      <c r="I69" s="4" t="n"/>
      <c r="J69" s="7">
        <f>IF(OR(H69="",I69=""),"",H69+I69)</f>
        <v/>
      </c>
      <c r="K69" s="8">
        <f>IF(B69="","",IF(D69="","Réponse manquante",IF(ISNUMBER(SEARCH("[",D69)),"À compléter",IF(F69="","Source manquante",IF(H69="","Non révisée",IF(J69&lt;=TODAY(),"À réviser","OK"))))))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6" t="n"/>
      <c r="I70" s="4" t="n"/>
      <c r="J70" s="7">
        <f>IF(OR(H70="",I70=""),"",H70+I70)</f>
        <v/>
      </c>
      <c r="K70" s="8">
        <f>IF(B70="","",IF(D70="","Réponse manquante",IF(ISNUMBER(SEARCH("[",D70)),"À compléter",IF(F70="","Source manquante",IF(H70="","Non révisée",IF(J70&lt;=TODAY(),"À réviser","OK"))))))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6" t="n"/>
      <c r="I71" s="4" t="n"/>
      <c r="J71" s="7">
        <f>IF(OR(H71="",I71=""),"",H71+I71)</f>
        <v/>
      </c>
      <c r="K71" s="8">
        <f>IF(B71="","",IF(D71="","Réponse manquante",IF(ISNUMBER(SEARCH("[",D71)),"À compléter",IF(F71="","Source manquante",IF(H71="","Non révisée",IF(J71&lt;=TODAY(),"À réviser","OK"))))))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6" t="n"/>
      <c r="I72" s="4" t="n"/>
      <c r="J72" s="7">
        <f>IF(OR(H72="",I72=""),"",H72+I72)</f>
        <v/>
      </c>
      <c r="K72" s="8">
        <f>IF(B72="","",IF(D72="","Réponse manquante",IF(ISNUMBER(SEARCH("[",D72)),"À compléter",IF(F72="","Source manquante",IF(H72="","Non révisée",IF(J72&lt;=TODAY(),"À réviser","OK"))))))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6" t="n"/>
      <c r="I73" s="4" t="n"/>
      <c r="J73" s="7">
        <f>IF(OR(H73="",I73=""),"",H73+I73)</f>
        <v/>
      </c>
      <c r="K73" s="8">
        <f>IF(B73="","",IF(D73="","Réponse manquante",IF(ISNUMBER(SEARCH("[",D73)),"À compléter",IF(F73="","Source manquante",IF(H73="","Non révisée",IF(J73&lt;=TODAY(),"À réviser","OK"))))))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6" t="n"/>
      <c r="I74" s="4" t="n"/>
      <c r="J74" s="7">
        <f>IF(OR(H74="",I74=""),"",H74+I74)</f>
        <v/>
      </c>
      <c r="K74" s="8">
        <f>IF(B74="","",IF(D74="","Réponse manquante",IF(ISNUMBER(SEARCH("[",D74)),"À compléter",IF(F74="","Source manquante",IF(H74="","Non révisée",IF(J74&lt;=TODAY(),"À réviser","OK"))))))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6" t="n"/>
      <c r="I75" s="4" t="n"/>
      <c r="J75" s="7">
        <f>IF(OR(H75="",I75=""),"",H75+I75)</f>
        <v/>
      </c>
      <c r="K75" s="8">
        <f>IF(B75="","",IF(D75="","Réponse manquante",IF(ISNUMBER(SEARCH("[",D75)),"À compléter",IF(F75="","Source manquante",IF(H75="","Non révisée",IF(J75&lt;=TODAY(),"À réviser","OK"))))))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6" t="n"/>
      <c r="I76" s="4" t="n"/>
      <c r="J76" s="7">
        <f>IF(OR(H76="",I76=""),"",H76+I76)</f>
        <v/>
      </c>
      <c r="K76" s="8">
        <f>IF(B76="","",IF(D76="","Réponse manquante",IF(ISNUMBER(SEARCH("[",D76)),"À compléter",IF(F76="","Source manquante",IF(H76="","Non révisée",IF(J76&lt;=TODAY(),"À réviser","OK"))))))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6" t="n"/>
      <c r="I77" s="4" t="n"/>
      <c r="J77" s="7">
        <f>IF(OR(H77="",I77=""),"",H77+I77)</f>
        <v/>
      </c>
      <c r="K77" s="8">
        <f>IF(B77="","",IF(D77="","Réponse manquante",IF(ISNUMBER(SEARCH("[",D77)),"À compléter",IF(F77="","Source manquante",IF(H77="","Non révisée",IF(J77&lt;=TODAY(),"À réviser","OK"))))))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6" t="n"/>
      <c r="I78" s="4" t="n"/>
      <c r="J78" s="7">
        <f>IF(OR(H78="",I78=""),"",H78+I78)</f>
        <v/>
      </c>
      <c r="K78" s="8">
        <f>IF(B78="","",IF(D78="","Réponse manquante",IF(ISNUMBER(SEARCH("[",D78)),"À compléter",IF(F78="","Source manquante",IF(H78="","Non révisée",IF(J78&lt;=TODAY(),"À réviser","OK"))))))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6" t="n"/>
      <c r="I79" s="4" t="n"/>
      <c r="J79" s="7">
        <f>IF(OR(H79="",I79=""),"",H79+I79)</f>
        <v/>
      </c>
      <c r="K79" s="8">
        <f>IF(B79="","",IF(D79="","Réponse manquante",IF(ISNUMBER(SEARCH("[",D79)),"À compléter",IF(F79="","Source manquante",IF(H79="","Non révisée",IF(J79&lt;=TODAY(),"À réviser","OK"))))))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6" t="n"/>
      <c r="I80" s="4" t="n"/>
      <c r="J80" s="7">
        <f>IF(OR(H80="",I80=""),"",H80+I80)</f>
        <v/>
      </c>
      <c r="K80" s="8">
        <f>IF(B80="","",IF(D80="","Réponse manquante",IF(ISNUMBER(SEARCH("[",D80)),"À compléter",IF(F80="","Source manquante",IF(H80="","Non révisée",IF(J80&lt;=TODAY(),"À réviser","OK"))))))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6" t="n"/>
      <c r="I81" s="4" t="n"/>
      <c r="J81" s="7">
        <f>IF(OR(H81="",I81=""),"",H81+I81)</f>
        <v/>
      </c>
      <c r="K81" s="8">
        <f>IF(B81="","",IF(D81="","Réponse manquante",IF(ISNUMBER(SEARCH("[",D81)),"À compléter",IF(F81="","Source manquante",IF(H81="","Non révisée",IF(J81&lt;=TODAY(),"À réviser","OK"))))))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6" t="n"/>
      <c r="I82" s="4" t="n"/>
      <c r="J82" s="7">
        <f>IF(OR(H82="",I82=""),"",H82+I82)</f>
        <v/>
      </c>
      <c r="K82" s="8">
        <f>IF(B82="","",IF(D82="","Réponse manquante",IF(ISNUMBER(SEARCH("[",D82)),"À compléter",IF(F82="","Source manquante",IF(H82="","Non révisée",IF(J82&lt;=TODAY(),"À réviser","OK"))))))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6" t="n"/>
      <c r="I83" s="4" t="n"/>
      <c r="J83" s="7">
        <f>IF(OR(H83="",I83=""),"",H83+I83)</f>
        <v/>
      </c>
      <c r="K83" s="8">
        <f>IF(B83="","",IF(D83="","Réponse manquante",IF(ISNUMBER(SEARCH("[",D83)),"À compléter",IF(F83="","Source manquante",IF(H83="","Non révisée",IF(J83&lt;=TODAY(),"À réviser","OK"))))))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6" t="n"/>
      <c r="I84" s="4" t="n"/>
      <c r="J84" s="7">
        <f>IF(OR(H84="",I84=""),"",H84+I84)</f>
        <v/>
      </c>
      <c r="K84" s="8">
        <f>IF(B84="","",IF(D84="","Réponse manquante",IF(ISNUMBER(SEARCH("[",D84)),"À compléter",IF(F84="","Source manquante",IF(H84="","Non révisée",IF(J84&lt;=TODAY(),"À réviser","OK"))))))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6" t="n"/>
      <c r="I85" s="4" t="n"/>
      <c r="J85" s="7">
        <f>IF(OR(H85="",I85=""),"",H85+I85)</f>
        <v/>
      </c>
      <c r="K85" s="8">
        <f>IF(B85="","",IF(D85="","Réponse manquante",IF(ISNUMBER(SEARCH("[",D85)),"À compléter",IF(F85="","Source manquante",IF(H85="","Non révisée",IF(J85&lt;=TODAY(),"À réviser","OK"))))))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6" t="n"/>
      <c r="I86" s="4" t="n"/>
      <c r="J86" s="7">
        <f>IF(OR(H86="",I86=""),"",H86+I86)</f>
        <v/>
      </c>
      <c r="K86" s="8">
        <f>IF(B86="","",IF(D86="","Réponse manquante",IF(ISNUMBER(SEARCH("[",D86)),"À compléter",IF(F86="","Source manquante",IF(H86="","Non révisée",IF(J86&lt;=TODAY(),"À réviser","OK"))))))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6" t="n"/>
      <c r="I87" s="4" t="n"/>
      <c r="J87" s="7">
        <f>IF(OR(H87="",I87=""),"",H87+I87)</f>
        <v/>
      </c>
      <c r="K87" s="8">
        <f>IF(B87="","",IF(D87="","Réponse manquante",IF(ISNUMBER(SEARCH("[",D87)),"À compléter",IF(F87="","Source manquante",IF(H87="","Non révisée",IF(J87&lt;=TODAY(),"À réviser","OK"))))))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6" t="n"/>
      <c r="I88" s="4" t="n"/>
      <c r="J88" s="7">
        <f>IF(OR(H88="",I88=""),"",H88+I88)</f>
        <v/>
      </c>
      <c r="K88" s="8">
        <f>IF(B88="","",IF(D88="","Réponse manquante",IF(ISNUMBER(SEARCH("[",D88)),"À compléter",IF(F88="","Source manquante",IF(H88="","Non révisée",IF(J88&lt;=TODAY(),"À réviser","OK"))))))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6" t="n"/>
      <c r="I89" s="4" t="n"/>
      <c r="J89" s="7">
        <f>IF(OR(H89="",I89=""),"",H89+I89)</f>
        <v/>
      </c>
      <c r="K89" s="8">
        <f>IF(B89="","",IF(D89="","Réponse manquante",IF(ISNUMBER(SEARCH("[",D89)),"À compléter",IF(F89="","Source manquante",IF(H89="","Non révisée",IF(J89&lt;=TODAY(),"À réviser","OK"))))))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6" t="n"/>
      <c r="I90" s="4" t="n"/>
      <c r="J90" s="7">
        <f>IF(OR(H90="",I90=""),"",H90+I90)</f>
        <v/>
      </c>
      <c r="K90" s="8">
        <f>IF(B90="","",IF(D90="","Réponse manquante",IF(ISNUMBER(SEARCH("[",D90)),"À compléter",IF(F90="","Source manquante",IF(H90="","Non révisée",IF(J90&lt;=TODAY(),"À réviser","OK"))))))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6" t="n"/>
      <c r="I91" s="4" t="n"/>
      <c r="J91" s="7">
        <f>IF(OR(H91="",I91=""),"",H91+I91)</f>
        <v/>
      </c>
      <c r="K91" s="8">
        <f>IF(B91="","",IF(D91="","Réponse manquante",IF(ISNUMBER(SEARCH("[",D91)),"À compléter",IF(F91="","Source manquante",IF(H91="","Non révisée",IF(J91&lt;=TODAY(),"À réviser","OK"))))))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6" t="n"/>
      <c r="I92" s="4" t="n"/>
      <c r="J92" s="7">
        <f>IF(OR(H92="",I92=""),"",H92+I92)</f>
        <v/>
      </c>
      <c r="K92" s="8">
        <f>IF(B92="","",IF(D92="","Réponse manquante",IF(ISNUMBER(SEARCH("[",D92)),"À compléter",IF(F92="","Source manquante",IF(H92="","Non révisée",IF(J92&lt;=TODAY(),"À réviser","OK"))))))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6" t="n"/>
      <c r="I93" s="4" t="n"/>
      <c r="J93" s="7">
        <f>IF(OR(H93="",I93=""),"",H93+I93)</f>
        <v/>
      </c>
      <c r="K93" s="8">
        <f>IF(B93="","",IF(D93="","Réponse manquante",IF(ISNUMBER(SEARCH("[",D93)),"À compléter",IF(F93="","Source manquante",IF(H93="","Non révisée",IF(J93&lt;=TODAY(),"À réviser","OK"))))))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6" t="n"/>
      <c r="I94" s="4" t="n"/>
      <c r="J94" s="7">
        <f>IF(OR(H94="",I94=""),"",H94+I94)</f>
        <v/>
      </c>
      <c r="K94" s="8">
        <f>IF(B94="","",IF(D94="","Réponse manquante",IF(ISNUMBER(SEARCH("[",D94)),"À compléter",IF(F94="","Source manquante",IF(H94="","Non révisée",IF(J94&lt;=TODAY(),"À réviser","OK"))))))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6" t="n"/>
      <c r="I95" s="4" t="n"/>
      <c r="J95" s="7">
        <f>IF(OR(H95="",I95=""),"",H95+I95)</f>
        <v/>
      </c>
      <c r="K95" s="8">
        <f>IF(B95="","",IF(D95="","Réponse manquante",IF(ISNUMBER(SEARCH("[",D95)),"À compléter",IF(F95="","Source manquante",IF(H95="","Non révisée",IF(J95&lt;=TODAY(),"À réviser","OK"))))))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6" t="n"/>
      <c r="I96" s="4" t="n"/>
      <c r="J96" s="7">
        <f>IF(OR(H96="",I96=""),"",H96+I96)</f>
        <v/>
      </c>
      <c r="K96" s="8">
        <f>IF(B96="","",IF(D96="","Réponse manquante",IF(ISNUMBER(SEARCH("[",D96)),"À compléter",IF(F96="","Source manquante",IF(H96="","Non révisée",IF(J96&lt;=TODAY(),"À réviser","OK"))))))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6" t="n"/>
      <c r="I97" s="4" t="n"/>
      <c r="J97" s="7">
        <f>IF(OR(H97="",I97=""),"",H97+I97)</f>
        <v/>
      </c>
      <c r="K97" s="8">
        <f>IF(B97="","",IF(D97="","Réponse manquante",IF(ISNUMBER(SEARCH("[",D97)),"À compléter",IF(F97="","Source manquante",IF(H97="","Non révisée",IF(J97&lt;=TODAY(),"À réviser","OK"))))))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6" t="n"/>
      <c r="I98" s="4" t="n"/>
      <c r="J98" s="7">
        <f>IF(OR(H98="",I98=""),"",H98+I98)</f>
        <v/>
      </c>
      <c r="K98" s="8">
        <f>IF(B98="","",IF(D98="","Réponse manquante",IF(ISNUMBER(SEARCH("[",D98)),"À compléter",IF(F98="","Source manquante",IF(H98="","Non révisée",IF(J98&lt;=TODAY(),"À réviser","OK"))))))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6" t="n"/>
      <c r="I99" s="4" t="n"/>
      <c r="J99" s="7">
        <f>IF(OR(H99="",I99=""),"",H99+I99)</f>
        <v/>
      </c>
      <c r="K99" s="8">
        <f>IF(B99="","",IF(D99="","Réponse manquante",IF(ISNUMBER(SEARCH("[",D99)),"À compléter",IF(F99="","Source manquante",IF(H99="","Non révisée",IF(J99&lt;=TODAY(),"À réviser","OK"))))))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6" t="n"/>
      <c r="I100" s="4" t="n"/>
      <c r="J100" s="7">
        <f>IF(OR(H100="",I100=""),"",H100+I100)</f>
        <v/>
      </c>
      <c r="K100" s="8">
        <f>IF(B100="","",IF(D100="","Réponse manquante",IF(ISNUMBER(SEARCH("[",D100)),"À compléter",IF(F100="","Source manquante",IF(H100="","Non révisée",IF(J100&lt;=TODAY(),"À réviser","OK"))))))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6" t="n"/>
      <c r="I101" s="4" t="n"/>
      <c r="J101" s="7">
        <f>IF(OR(H101="",I101=""),"",H101+I101)</f>
        <v/>
      </c>
      <c r="K101" s="8">
        <f>IF(B101="","",IF(D101="","Réponse manquante",IF(ISNUMBER(SEARCH("[",D101)),"À compléter",IF(F101="","Source manquante",IF(H101="","Non révisée",IF(J101&lt;=TODAY(),"À réviser","OK"))))))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6" t="n"/>
      <c r="I102" s="4" t="n"/>
      <c r="J102" s="7">
        <f>IF(OR(H102="",I102=""),"",H102+I102)</f>
        <v/>
      </c>
      <c r="K102" s="8">
        <f>IF(B102="","",IF(D102="","Réponse manquante",IF(ISNUMBER(SEARCH("[",D102)),"À compléter",IF(F102="","Source manquante",IF(H102="","Non révisée",IF(J102&lt;=TODAY(),"À réviser","OK"))))))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6" t="n"/>
      <c r="I103" s="4" t="n"/>
      <c r="J103" s="7">
        <f>IF(OR(H103="",I103=""),"",H103+I103)</f>
        <v/>
      </c>
      <c r="K103" s="8">
        <f>IF(B103="","",IF(D103="","Réponse manquante",IF(ISNUMBER(SEARCH("[",D103)),"À compléter",IF(F103="","Source manquante",IF(H103="","Non révisée",IF(J103&lt;=TODAY(),"À réviser","OK"))))))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6" t="n"/>
      <c r="I104" s="4" t="n"/>
      <c r="J104" s="7">
        <f>IF(OR(H104="",I104=""),"",H104+I104)</f>
        <v/>
      </c>
      <c r="K104" s="8">
        <f>IF(B104="","",IF(D104="","Réponse manquante",IF(ISNUMBER(SEARCH("[",D104)),"À compléter",IF(F104="","Source manquante",IF(H104="","Non révisée",IF(J104&lt;=TODAY(),"À réviser","OK"))))))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6" t="n"/>
      <c r="I105" s="4" t="n"/>
      <c r="J105" s="7">
        <f>IF(OR(H105="",I105=""),"",H105+I105)</f>
        <v/>
      </c>
      <c r="K105" s="8">
        <f>IF(B105="","",IF(D105="","Réponse manquante",IF(ISNUMBER(SEARCH("[",D105)),"À compléter",IF(F105="","Source manquante",IF(H105="","Non révisée",IF(J105&lt;=TODAY(),"À réviser","OK"))))))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6" t="n"/>
      <c r="I106" s="4" t="n"/>
      <c r="J106" s="7">
        <f>IF(OR(H106="",I106=""),"",H106+I106)</f>
        <v/>
      </c>
      <c r="K106" s="8">
        <f>IF(B106="","",IF(D106="","Réponse manquante",IF(ISNUMBER(SEARCH("[",D106)),"À compléter",IF(F106="","Source manquante",IF(H106="","Non révisée",IF(J106&lt;=TODAY(),"À réviser","OK"))))))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6" t="n"/>
      <c r="I107" s="4" t="n"/>
      <c r="J107" s="7">
        <f>IF(OR(H107="",I107=""),"",H107+I107)</f>
        <v/>
      </c>
      <c r="K107" s="8">
        <f>IF(B107="","",IF(D107="","Réponse manquante",IF(ISNUMBER(SEARCH("[",D107)),"À compléter",IF(F107="","Source manquante",IF(H107="","Non révisée",IF(J107&lt;=TODAY(),"À réviser","OK"))))))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6" t="n"/>
      <c r="I108" s="4" t="n"/>
      <c r="J108" s="7">
        <f>IF(OR(H108="",I108=""),"",H108+I108)</f>
        <v/>
      </c>
      <c r="K108" s="8">
        <f>IF(B108="","",IF(D108="","Réponse manquante",IF(ISNUMBER(SEARCH("[",D108)),"À compléter",IF(F108="","Source manquante",IF(H108="","Non révisée",IF(J108&lt;=TODAY(),"À réviser","OK"))))))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6" t="n"/>
      <c r="I109" s="4" t="n"/>
      <c r="J109" s="7">
        <f>IF(OR(H109="",I109=""),"",H109+I109)</f>
        <v/>
      </c>
      <c r="K109" s="8">
        <f>IF(B109="","",IF(D109="","Réponse manquante",IF(ISNUMBER(SEARCH("[",D109)),"À compléter",IF(F109="","Source manquante",IF(H109="","Non révisée",IF(J109&lt;=TODAY(),"À réviser","OK"))))))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6" t="n"/>
      <c r="I110" s="4" t="n"/>
      <c r="J110" s="7">
        <f>IF(OR(H110="",I110=""),"",H110+I110)</f>
        <v/>
      </c>
      <c r="K110" s="8">
        <f>IF(B110="","",IF(D110="","Réponse manquante",IF(ISNUMBER(SEARCH("[",D110)),"À compléter",IF(F110="","Source manquante",IF(H110="","Non révisée",IF(J110&lt;=TODAY(),"À réviser","OK"))))))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6" t="n"/>
      <c r="I111" s="4" t="n"/>
      <c r="J111" s="7">
        <f>IF(OR(H111="",I111=""),"",H111+I111)</f>
        <v/>
      </c>
      <c r="K111" s="8">
        <f>IF(B111="","",IF(D111="","Réponse manquante",IF(ISNUMBER(SEARCH("[",D111)),"À compléter",IF(F111="","Source manquante",IF(H111="","Non révisée",IF(J111&lt;=TODAY(),"À réviser","OK"))))))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6" t="n"/>
      <c r="I112" s="4" t="n"/>
      <c r="J112" s="7">
        <f>IF(OR(H112="",I112=""),"",H112+I112)</f>
        <v/>
      </c>
      <c r="K112" s="8">
        <f>IF(B112="","",IF(D112="","Réponse manquante",IF(ISNUMBER(SEARCH("[",D112)),"À compléter",IF(F112="","Source manquante",IF(H112="","Non révisée",IF(J112&lt;=TODAY(),"À réviser","OK"))))))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6" t="n"/>
      <c r="I113" s="4" t="n"/>
      <c r="J113" s="7">
        <f>IF(OR(H113="",I113=""),"",H113+I113)</f>
        <v/>
      </c>
      <c r="K113" s="8">
        <f>IF(B113="","",IF(D113="","Réponse manquante",IF(ISNUMBER(SEARCH("[",D113)),"À compléter",IF(F113="","Source manquante",IF(H113="","Non révisée",IF(J113&lt;=TODAY(),"À réviser","OK"))))))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6" t="n"/>
      <c r="I114" s="4" t="n"/>
      <c r="J114" s="7">
        <f>IF(OR(H114="",I114=""),"",H114+I114)</f>
        <v/>
      </c>
      <c r="K114" s="8">
        <f>IF(B114="","",IF(D114="","Réponse manquante",IF(ISNUMBER(SEARCH("[",D114)),"À compléter",IF(F114="","Source manquante",IF(H114="","Non révisée",IF(J114&lt;=TODAY(),"À réviser","OK"))))))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6" t="n"/>
      <c r="I115" s="4" t="n"/>
      <c r="J115" s="7">
        <f>IF(OR(H115="",I115=""),"",H115+I115)</f>
        <v/>
      </c>
      <c r="K115" s="8">
        <f>IF(B115="","",IF(D115="","Réponse manquante",IF(ISNUMBER(SEARCH("[",D115)),"À compléter",IF(F115="","Source manquante",IF(H115="","Non révisée",IF(J115&lt;=TODAY(),"À réviser","OK"))))))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6" t="n"/>
      <c r="I116" s="4" t="n"/>
      <c r="J116" s="7">
        <f>IF(OR(H116="",I116=""),"",H116+I116)</f>
        <v/>
      </c>
      <c r="K116" s="8">
        <f>IF(B116="","",IF(D116="","Réponse manquante",IF(ISNUMBER(SEARCH("[",D116)),"À compléter",IF(F116="","Source manquante",IF(H116="","Non révisée",IF(J116&lt;=TODAY(),"À réviser","OK"))))))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6" t="n"/>
      <c r="I117" s="4" t="n"/>
      <c r="J117" s="7">
        <f>IF(OR(H117="",I117=""),"",H117+I117)</f>
        <v/>
      </c>
      <c r="K117" s="8">
        <f>IF(B117="","",IF(D117="","Réponse manquante",IF(ISNUMBER(SEARCH("[",D117)),"À compléter",IF(F117="","Source manquante",IF(H117="","Non révisée",IF(J117&lt;=TODAY(),"À réviser","OK"))))))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6" t="n"/>
      <c r="I118" s="4" t="n"/>
      <c r="J118" s="7">
        <f>IF(OR(H118="",I118=""),"",H118+I118)</f>
        <v/>
      </c>
      <c r="K118" s="8">
        <f>IF(B118="","",IF(D118="","Réponse manquante",IF(ISNUMBER(SEARCH("[",D118)),"À compléter",IF(F118="","Source manquante",IF(H118="","Non révisée",IF(J118&lt;=TODAY(),"À réviser","OK"))))))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6" t="n"/>
      <c r="I119" s="4" t="n"/>
      <c r="J119" s="7">
        <f>IF(OR(H119="",I119=""),"",H119+I119)</f>
        <v/>
      </c>
      <c r="K119" s="8">
        <f>IF(B119="","",IF(D119="","Réponse manquante",IF(ISNUMBER(SEARCH("[",D119)),"À compléter",IF(F119="","Source manquante",IF(H119="","Non révisée",IF(J119&lt;=TODAY(),"À réviser","OK"))))))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6" t="n"/>
      <c r="I120" s="4" t="n"/>
      <c r="J120" s="7">
        <f>IF(OR(H120="",I120=""),"",H120+I120)</f>
        <v/>
      </c>
      <c r="K120" s="8">
        <f>IF(B120="","",IF(D120="","Réponse manquante",IF(ISNUMBER(SEARCH("[",D120)),"À compléter",IF(F120="","Source manquante",IF(H120="","Non révisée",IF(J120&lt;=TODAY(),"À réviser","OK"))))))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6" t="n"/>
      <c r="I121" s="4" t="n"/>
      <c r="J121" s="7">
        <f>IF(OR(H121="",I121=""),"",H121+I121)</f>
        <v/>
      </c>
      <c r="K121" s="8">
        <f>IF(B121="","",IF(D121="","Réponse manquante",IF(ISNUMBER(SEARCH("[",D121)),"À compléter",IF(F121="","Source manquante",IF(H121="","Non révisée",IF(J121&lt;=TODAY(),"À réviser","OK"))))))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6" t="n"/>
      <c r="I122" s="4" t="n"/>
      <c r="J122" s="7">
        <f>IF(OR(H122="",I122=""),"",H122+I122)</f>
        <v/>
      </c>
      <c r="K122" s="8">
        <f>IF(B122="","",IF(D122="","Réponse manquante",IF(ISNUMBER(SEARCH("[",D122)),"À compléter",IF(F122="","Source manquante",IF(H122="","Non révisée",IF(J122&lt;=TODAY(),"À réviser","OK"))))))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6" t="n"/>
      <c r="I123" s="4" t="n"/>
      <c r="J123" s="7">
        <f>IF(OR(H123="",I123=""),"",H123+I123)</f>
        <v/>
      </c>
      <c r="K123" s="8">
        <f>IF(B123="","",IF(D123="","Réponse manquante",IF(ISNUMBER(SEARCH("[",D123)),"À compléter",IF(F123="","Source manquante",IF(H123="","Non révisée",IF(J123&lt;=TODAY(),"À réviser","OK"))))))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6" t="n"/>
      <c r="I124" s="4" t="n"/>
      <c r="J124" s="7">
        <f>IF(OR(H124="",I124=""),"",H124+I124)</f>
        <v/>
      </c>
      <c r="K124" s="8">
        <f>IF(B124="","",IF(D124="","Réponse manquante",IF(ISNUMBER(SEARCH("[",D124)),"À compléter",IF(F124="","Source manquante",IF(H124="","Non révisée",IF(J124&lt;=TODAY(),"À réviser","OK"))))))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6" t="n"/>
      <c r="I125" s="4" t="n"/>
      <c r="J125" s="7">
        <f>IF(OR(H125="",I125=""),"",H125+I125)</f>
        <v/>
      </c>
      <c r="K125" s="8">
        <f>IF(B125="","",IF(D125="","Réponse manquante",IF(ISNUMBER(SEARCH("[",D125)),"À compléter",IF(F125="","Source manquante",IF(H125="","Non révisée",IF(J125&lt;=TODAY(),"À réviser","OK"))))))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6" t="n"/>
      <c r="I126" s="4" t="n"/>
      <c r="J126" s="7">
        <f>IF(OR(H126="",I126=""),"",H126+I126)</f>
        <v/>
      </c>
      <c r="K126" s="8">
        <f>IF(B126="","",IF(D126="","Réponse manquante",IF(ISNUMBER(SEARCH("[",D126)),"À compléter",IF(F126="","Source manquante",IF(H126="","Non révisée",IF(J126&lt;=TODAY(),"À réviser","OK"))))))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6" t="n"/>
      <c r="I127" s="4" t="n"/>
      <c r="J127" s="7">
        <f>IF(OR(H127="",I127=""),"",H127+I127)</f>
        <v/>
      </c>
      <c r="K127" s="8">
        <f>IF(B127="","",IF(D127="","Réponse manquante",IF(ISNUMBER(SEARCH("[",D127)),"À compléter",IF(F127="","Source manquante",IF(H127="","Non révisée",IF(J127&lt;=TODAY(),"À réviser","OK"))))))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6" t="n"/>
      <c r="I128" s="4" t="n"/>
      <c r="J128" s="7">
        <f>IF(OR(H128="",I128=""),"",H128+I128)</f>
        <v/>
      </c>
      <c r="K128" s="8">
        <f>IF(B128="","",IF(D128="","Réponse manquante",IF(ISNUMBER(SEARCH("[",D128)),"À compléter",IF(F128="","Source manquante",IF(H128="","Non révisée",IF(J128&lt;=TODAY(),"À réviser","OK"))))))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6" t="n"/>
      <c r="I129" s="4" t="n"/>
      <c r="J129" s="7">
        <f>IF(OR(H129="",I129=""),"",H129+I129)</f>
        <v/>
      </c>
      <c r="K129" s="8">
        <f>IF(B129="","",IF(D129="","Réponse manquante",IF(ISNUMBER(SEARCH("[",D129)),"À compléter",IF(F129="","Source manquante",IF(H129="","Non révisée",IF(J129&lt;=TODAY(),"À réviser","OK"))))))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6" t="n"/>
      <c r="I130" s="4" t="n"/>
      <c r="J130" s="7">
        <f>IF(OR(H130="",I130=""),"",H130+I130)</f>
        <v/>
      </c>
      <c r="K130" s="8">
        <f>IF(B130="","",IF(D130="","Réponse manquante",IF(ISNUMBER(SEARCH("[",D130)),"À compléter",IF(F130="","Source manquante",IF(H130="","Non révisée",IF(J130&lt;=TODAY(),"À réviser","OK"))))))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6" t="n"/>
      <c r="I131" s="4" t="n"/>
      <c r="J131" s="7">
        <f>IF(OR(H131="",I131=""),"",H131+I131)</f>
        <v/>
      </c>
      <c r="K131" s="8">
        <f>IF(B131="","",IF(D131="","Réponse manquante",IF(ISNUMBER(SEARCH("[",D131)),"À compléter",IF(F131="","Source manquante",IF(H131="","Non révisée",IF(J131&lt;=TODAY(),"À réviser","OK"))))))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6" t="n"/>
      <c r="I132" s="4" t="n"/>
      <c r="J132" s="7">
        <f>IF(OR(H132="",I132=""),"",H132+I132)</f>
        <v/>
      </c>
      <c r="K132" s="8">
        <f>IF(B132="","",IF(D132="","Réponse manquante",IF(ISNUMBER(SEARCH("[",D132)),"À compléter",IF(F132="","Source manquante",IF(H132="","Non révisée",IF(J132&lt;=TODAY(),"À réviser","OK"))))))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6" t="n"/>
      <c r="I133" s="4" t="n"/>
      <c r="J133" s="7">
        <f>IF(OR(H133="",I133=""),"",H133+I133)</f>
        <v/>
      </c>
      <c r="K133" s="8">
        <f>IF(B133="","",IF(D133="","Réponse manquante",IF(ISNUMBER(SEARCH("[",D133)),"À compléter",IF(F133="","Source manquante",IF(H133="","Non révisée",IF(J133&lt;=TODAY(),"À réviser","OK"))))))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6" t="n"/>
      <c r="I134" s="4" t="n"/>
      <c r="J134" s="7">
        <f>IF(OR(H134="",I134=""),"",H134+I134)</f>
        <v/>
      </c>
      <c r="K134" s="8">
        <f>IF(B134="","",IF(D134="","Réponse manquante",IF(ISNUMBER(SEARCH("[",D134)),"À compléter",IF(F134="","Source manquante",IF(H134="","Non révisée",IF(J134&lt;=TODAY(),"À réviser","OK"))))))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6" t="n"/>
      <c r="I135" s="4" t="n"/>
      <c r="J135" s="7">
        <f>IF(OR(H135="",I135=""),"",H135+I135)</f>
        <v/>
      </c>
      <c r="K135" s="8">
        <f>IF(B135="","",IF(D135="","Réponse manquante",IF(ISNUMBER(SEARCH("[",D135)),"À compléter",IF(F135="","Source manquante",IF(H135="","Non révisée",IF(J135&lt;=TODAY(),"À réviser","OK"))))))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6" t="n"/>
      <c r="I136" s="4" t="n"/>
      <c r="J136" s="7">
        <f>IF(OR(H136="",I136=""),"",H136+I136)</f>
        <v/>
      </c>
      <c r="K136" s="8">
        <f>IF(B136="","",IF(D136="","Réponse manquante",IF(ISNUMBER(SEARCH("[",D136)),"À compléter",IF(F136="","Source manquante",IF(H136="","Non révisée",IF(J136&lt;=TODAY(),"À réviser","OK"))))))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6" t="n"/>
      <c r="I137" s="4" t="n"/>
      <c r="J137" s="7">
        <f>IF(OR(H137="",I137=""),"",H137+I137)</f>
        <v/>
      </c>
      <c r="K137" s="8">
        <f>IF(B137="","",IF(D137="","Réponse manquante",IF(ISNUMBER(SEARCH("[",D137)),"À compléter",IF(F137="","Source manquante",IF(H137="","Non révisée",IF(J137&lt;=TODAY(),"À réviser","OK"))))))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6" t="n"/>
      <c r="I138" s="4" t="n"/>
      <c r="J138" s="7">
        <f>IF(OR(H138="",I138=""),"",H138+I138)</f>
        <v/>
      </c>
      <c r="K138" s="8">
        <f>IF(B138="","",IF(D138="","Réponse manquante",IF(ISNUMBER(SEARCH("[",D138)),"À compléter",IF(F138="","Source manquante",IF(H138="","Non révisée",IF(J138&lt;=TODAY(),"À réviser","OK"))))))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6" t="n"/>
      <c r="I139" s="4" t="n"/>
      <c r="J139" s="7">
        <f>IF(OR(H139="",I139=""),"",H139+I139)</f>
        <v/>
      </c>
      <c r="K139" s="8">
        <f>IF(B139="","",IF(D139="","Réponse manquante",IF(ISNUMBER(SEARCH("[",D139)),"À compléter",IF(F139="","Source manquante",IF(H139="","Non révisée",IF(J139&lt;=TODAY(),"À réviser","OK"))))))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6" t="n"/>
      <c r="I140" s="4" t="n"/>
      <c r="J140" s="7">
        <f>IF(OR(H140="",I140=""),"",H140+I140)</f>
        <v/>
      </c>
      <c r="K140" s="8">
        <f>IF(B140="","",IF(D140="","Réponse manquante",IF(ISNUMBER(SEARCH("[",D140)),"À compléter",IF(F140="","Source manquante",IF(H140="","Non révisée",IF(J140&lt;=TODAY(),"À réviser","OK"))))))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6" t="n"/>
      <c r="I141" s="4" t="n"/>
      <c r="J141" s="7">
        <f>IF(OR(H141="",I141=""),"",H141+I141)</f>
        <v/>
      </c>
      <c r="K141" s="8">
        <f>IF(B141="","",IF(D141="","Réponse manquante",IF(ISNUMBER(SEARCH("[",D141)),"À compléter",IF(F141="","Source manquante",IF(H141="","Non révisée",IF(J141&lt;=TODAY(),"À réviser","OK"))))))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6" t="n"/>
      <c r="I142" s="4" t="n"/>
      <c r="J142" s="7">
        <f>IF(OR(H142="",I142=""),"",H142+I142)</f>
        <v/>
      </c>
      <c r="K142" s="8">
        <f>IF(B142="","",IF(D142="","Réponse manquante",IF(ISNUMBER(SEARCH("[",D142)),"À compléter",IF(F142="","Source manquante",IF(H142="","Non révisée",IF(J142&lt;=TODAY(),"À réviser","OK"))))))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6" t="n"/>
      <c r="I143" s="4" t="n"/>
      <c r="J143" s="7">
        <f>IF(OR(H143="",I143=""),"",H143+I143)</f>
        <v/>
      </c>
      <c r="K143" s="8">
        <f>IF(B143="","",IF(D143="","Réponse manquante",IF(ISNUMBER(SEARCH("[",D143)),"À compléter",IF(F143="","Source manquante",IF(H143="","Non révisée",IF(J143&lt;=TODAY(),"À réviser","OK"))))))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6" t="n"/>
      <c r="I144" s="4" t="n"/>
      <c r="J144" s="7">
        <f>IF(OR(H144="",I144=""),"",H144+I144)</f>
        <v/>
      </c>
      <c r="K144" s="8">
        <f>IF(B144="","",IF(D144="","Réponse manquante",IF(ISNUMBER(SEARCH("[",D144)),"À compléter",IF(F144="","Source manquante",IF(H144="","Non révisée",IF(J144&lt;=TODAY(),"À réviser","OK"))))))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6" t="n"/>
      <c r="I145" s="4" t="n"/>
      <c r="J145" s="7">
        <f>IF(OR(H145="",I145=""),"",H145+I145)</f>
        <v/>
      </c>
      <c r="K145" s="8">
        <f>IF(B145="","",IF(D145="","Réponse manquante",IF(ISNUMBER(SEARCH("[",D145)),"À compléter",IF(F145="","Source manquante",IF(H145="","Non révisée",IF(J145&lt;=TODAY(),"À réviser","OK"))))))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6" t="n"/>
      <c r="I146" s="4" t="n"/>
      <c r="J146" s="7">
        <f>IF(OR(H146="",I146=""),"",H146+I146)</f>
        <v/>
      </c>
      <c r="K146" s="8">
        <f>IF(B146="","",IF(D146="","Réponse manquante",IF(ISNUMBER(SEARCH("[",D146)),"À compléter",IF(F146="","Source manquante",IF(H146="","Non révisée",IF(J146&lt;=TODAY(),"À réviser","OK"))))))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6" t="n"/>
      <c r="I147" s="4" t="n"/>
      <c r="J147" s="7">
        <f>IF(OR(H147="",I147=""),"",H147+I147)</f>
        <v/>
      </c>
      <c r="K147" s="8">
        <f>IF(B147="","",IF(D147="","Réponse manquante",IF(ISNUMBER(SEARCH("[",D147)),"À compléter",IF(F147="","Source manquante",IF(H147="","Non révisée",IF(J147&lt;=TODAY(),"À réviser","OK"))))))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6" t="n"/>
      <c r="I148" s="4" t="n"/>
      <c r="J148" s="7">
        <f>IF(OR(H148="",I148=""),"",H148+I148)</f>
        <v/>
      </c>
      <c r="K148" s="8">
        <f>IF(B148="","",IF(D148="","Réponse manquante",IF(ISNUMBER(SEARCH("[",D148)),"À compléter",IF(F148="","Source manquante",IF(H148="","Non révisée",IF(J148&lt;=TODAY(),"À réviser","OK"))))))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6" t="n"/>
      <c r="I149" s="4" t="n"/>
      <c r="J149" s="7">
        <f>IF(OR(H149="",I149=""),"",H149+I149)</f>
        <v/>
      </c>
      <c r="K149" s="8">
        <f>IF(B149="","",IF(D149="","Réponse manquante",IF(ISNUMBER(SEARCH("[",D149)),"À compléter",IF(F149="","Source manquante",IF(H149="","Non révisée",IF(J149&lt;=TODAY(),"À réviser","OK"))))))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6" t="n"/>
      <c r="I150" s="4" t="n"/>
      <c r="J150" s="7">
        <f>IF(OR(H150="",I150=""),"",H150+I150)</f>
        <v/>
      </c>
      <c r="K150" s="8">
        <f>IF(B150="","",IF(D150="","Réponse manquante",IF(ISNUMBER(SEARCH("[",D150)),"À compléter",IF(F150="","Source manquante",IF(H150="","Non révisée",IF(J150&lt;=TODAY(),"À réviser","OK"))))))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6" t="n"/>
      <c r="I151" s="4" t="n"/>
      <c r="J151" s="7">
        <f>IF(OR(H151="",I151=""),"",H151+I151)</f>
        <v/>
      </c>
      <c r="K151" s="8">
        <f>IF(B151="","",IF(D151="","Réponse manquante",IF(ISNUMBER(SEARCH("[",D151)),"À compléter",IF(F151="","Source manquante",IF(H151="","Non révisée",IF(J151&lt;=TODAY(),"À réviser","OK"))))))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6" t="n"/>
      <c r="I152" s="4" t="n"/>
      <c r="J152" s="7">
        <f>IF(OR(H152="",I152=""),"",H152+I152)</f>
        <v/>
      </c>
      <c r="K152" s="8">
        <f>IF(B152="","",IF(D152="","Réponse manquante",IF(ISNUMBER(SEARCH("[",D152)),"À compléter",IF(F152="","Source manquante",IF(H152="","Non révisée",IF(J152&lt;=TODAY(),"À réviser","OK"))))))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6" t="n"/>
      <c r="I153" s="4" t="n"/>
      <c r="J153" s="7">
        <f>IF(OR(H153="",I153=""),"",H153+I153)</f>
        <v/>
      </c>
      <c r="K153" s="8">
        <f>IF(B153="","",IF(D153="","Réponse manquante",IF(ISNUMBER(SEARCH("[",D153)),"À compléter",IF(F153="","Source manquante",IF(H153="","Non révisée",IF(J153&lt;=TODAY(),"À réviser","OK"))))))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6" t="n"/>
      <c r="I154" s="4" t="n"/>
      <c r="J154" s="7">
        <f>IF(OR(H154="",I154=""),"",H154+I154)</f>
        <v/>
      </c>
      <c r="K154" s="8">
        <f>IF(B154="","",IF(D154="","Réponse manquante",IF(ISNUMBER(SEARCH("[",D154)),"À compléter",IF(F154="","Source manquante",IF(H154="","Non révisée",IF(J154&lt;=TODAY(),"À réviser","OK"))))))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6" t="n"/>
      <c r="I155" s="4" t="n"/>
      <c r="J155" s="7">
        <f>IF(OR(H155="",I155=""),"",H155+I155)</f>
        <v/>
      </c>
      <c r="K155" s="8">
        <f>IF(B155="","",IF(D155="","Réponse manquante",IF(ISNUMBER(SEARCH("[",D155)),"À compléter",IF(F155="","Source manquante",IF(H155="","Non révisée",IF(J155&lt;=TODAY(),"À réviser","OK"))))))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6" t="n"/>
      <c r="I156" s="4" t="n"/>
      <c r="J156" s="7">
        <f>IF(OR(H156="",I156=""),"",H156+I156)</f>
        <v/>
      </c>
      <c r="K156" s="8">
        <f>IF(B156="","",IF(D156="","Réponse manquante",IF(ISNUMBER(SEARCH("[",D156)),"À compléter",IF(F156="","Source manquante",IF(H156="","Non révisée",IF(J156&lt;=TODAY(),"À réviser","OK"))))))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6" t="n"/>
      <c r="I157" s="4" t="n"/>
      <c r="J157" s="7">
        <f>IF(OR(H157="",I157=""),"",H157+I157)</f>
        <v/>
      </c>
      <c r="K157" s="8">
        <f>IF(B157="","",IF(D157="","Réponse manquante",IF(ISNUMBER(SEARCH("[",D157)),"À compléter",IF(F157="","Source manquante",IF(H157="","Non révisée",IF(J157&lt;=TODAY(),"À réviser","OK"))))))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6" t="n"/>
      <c r="I158" s="4" t="n"/>
      <c r="J158" s="7">
        <f>IF(OR(H158="",I158=""),"",H158+I158)</f>
        <v/>
      </c>
      <c r="K158" s="8">
        <f>IF(B158="","",IF(D158="","Réponse manquante",IF(ISNUMBER(SEARCH("[",D158)),"À compléter",IF(F158="","Source manquante",IF(H158="","Non révisée",IF(J158&lt;=TODAY(),"À réviser","OK"))))))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6" t="n"/>
      <c r="I159" s="4" t="n"/>
      <c r="J159" s="7">
        <f>IF(OR(H159="",I159=""),"",H159+I159)</f>
        <v/>
      </c>
      <c r="K159" s="8">
        <f>IF(B159="","",IF(D159="","Réponse manquante",IF(ISNUMBER(SEARCH("[",D159)),"À compléter",IF(F159="","Source manquante",IF(H159="","Non révisée",IF(J159&lt;=TODAY(),"À réviser","OK"))))))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6" t="n"/>
      <c r="I160" s="4" t="n"/>
      <c r="J160" s="7">
        <f>IF(OR(H160="",I160=""),"",H160+I160)</f>
        <v/>
      </c>
      <c r="K160" s="8">
        <f>IF(B160="","",IF(D160="","Réponse manquante",IF(ISNUMBER(SEARCH("[",D160)),"À compléter",IF(F160="","Source manquante",IF(H160="","Non révisée",IF(J160&lt;=TODAY(),"À réviser","OK"))))))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6" t="n"/>
      <c r="I161" s="4" t="n"/>
      <c r="J161" s="7">
        <f>IF(OR(H161="",I161=""),"",H161+I161)</f>
        <v/>
      </c>
      <c r="K161" s="8">
        <f>IF(B161="","",IF(D161="","Réponse manquante",IF(ISNUMBER(SEARCH("[",D161)),"À compléter",IF(F161="","Source manquante",IF(H161="","Non révisée",IF(J161&lt;=TODAY(),"À réviser","OK"))))))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6" t="n"/>
      <c r="I162" s="4" t="n"/>
      <c r="J162" s="7">
        <f>IF(OR(H162="",I162=""),"",H162+I162)</f>
        <v/>
      </c>
      <c r="K162" s="8">
        <f>IF(B162="","",IF(D162="","Réponse manquante",IF(ISNUMBER(SEARCH("[",D162)),"À compléter",IF(F162="","Source manquante",IF(H162="","Non révisée",IF(J162&lt;=TODAY(),"À réviser","OK"))))))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6" t="n"/>
      <c r="I163" s="4" t="n"/>
      <c r="J163" s="7">
        <f>IF(OR(H163="",I163=""),"",H163+I163)</f>
        <v/>
      </c>
      <c r="K163" s="8">
        <f>IF(B163="","",IF(D163="","Réponse manquante",IF(ISNUMBER(SEARCH("[",D163)),"À compléter",IF(F163="","Source manquante",IF(H163="","Non révisée",IF(J163&lt;=TODAY(),"À réviser","OK"))))))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6" t="n"/>
      <c r="I164" s="4" t="n"/>
      <c r="J164" s="7">
        <f>IF(OR(H164="",I164=""),"",H164+I164)</f>
        <v/>
      </c>
      <c r="K164" s="8">
        <f>IF(B164="","",IF(D164="","Réponse manquante",IF(ISNUMBER(SEARCH("[",D164)),"À compléter",IF(F164="","Source manquante",IF(H164="","Non révisée",IF(J164&lt;=TODAY(),"À réviser","OK"))))))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6" t="n"/>
      <c r="I165" s="4" t="n"/>
      <c r="J165" s="7">
        <f>IF(OR(H165="",I165=""),"",H165+I165)</f>
        <v/>
      </c>
      <c r="K165" s="8">
        <f>IF(B165="","",IF(D165="","Réponse manquante",IF(ISNUMBER(SEARCH("[",D165)),"À compléter",IF(F165="","Source manquante",IF(H165="","Non révisée",IF(J165&lt;=TODAY(),"À réviser","OK"))))))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6" t="n"/>
      <c r="I166" s="4" t="n"/>
      <c r="J166" s="7">
        <f>IF(OR(H166="",I166=""),"",H166+I166)</f>
        <v/>
      </c>
      <c r="K166" s="8">
        <f>IF(B166="","",IF(D166="","Réponse manquante",IF(ISNUMBER(SEARCH("[",D166)),"À compléter",IF(F166="","Source manquante",IF(H166="","Non révisée",IF(J166&lt;=TODAY(),"À réviser","OK"))))))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6" t="n"/>
      <c r="I167" s="4" t="n"/>
      <c r="J167" s="7">
        <f>IF(OR(H167="",I167=""),"",H167+I167)</f>
        <v/>
      </c>
      <c r="K167" s="8">
        <f>IF(B167="","",IF(D167="","Réponse manquante",IF(ISNUMBER(SEARCH("[",D167)),"À compléter",IF(F167="","Source manquante",IF(H167="","Non révisée",IF(J167&lt;=TODAY(),"À réviser","OK"))))))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6" t="n"/>
      <c r="I168" s="4" t="n"/>
      <c r="J168" s="7">
        <f>IF(OR(H168="",I168=""),"",H168+I168)</f>
        <v/>
      </c>
      <c r="K168" s="8">
        <f>IF(B168="","",IF(D168="","Réponse manquante",IF(ISNUMBER(SEARCH("[",D168)),"À compléter",IF(F168="","Source manquante",IF(H168="","Non révisée",IF(J168&lt;=TODAY(),"À réviser","OK"))))))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6" t="n"/>
      <c r="I169" s="4" t="n"/>
      <c r="J169" s="7">
        <f>IF(OR(H169="",I169=""),"",H169+I169)</f>
        <v/>
      </c>
      <c r="K169" s="8">
        <f>IF(B169="","",IF(D169="","Réponse manquante",IF(ISNUMBER(SEARCH("[",D169)),"À compléter",IF(F169="","Source manquante",IF(H169="","Non révisée",IF(J169&lt;=TODAY(),"À réviser","OK"))))))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6" t="n"/>
      <c r="I170" s="4" t="n"/>
      <c r="J170" s="7">
        <f>IF(OR(H170="",I170=""),"",H170+I170)</f>
        <v/>
      </c>
      <c r="K170" s="8">
        <f>IF(B170="","",IF(D170="","Réponse manquante",IF(ISNUMBER(SEARCH("[",D170)),"À compléter",IF(F170="","Source manquante",IF(H170="","Non révisée",IF(J170&lt;=TODAY(),"À réviser","OK"))))))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6" t="n"/>
      <c r="I171" s="4" t="n"/>
      <c r="J171" s="7">
        <f>IF(OR(H171="",I171=""),"",H171+I171)</f>
        <v/>
      </c>
      <c r="K171" s="8">
        <f>IF(B171="","",IF(D171="","Réponse manquante",IF(ISNUMBER(SEARCH("[",D171)),"À compléter",IF(F171="","Source manquante",IF(H171="","Non révisée",IF(J171&lt;=TODAY(),"À réviser","OK"))))))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6" t="n"/>
      <c r="I172" s="4" t="n"/>
      <c r="J172" s="7">
        <f>IF(OR(H172="",I172=""),"",H172+I172)</f>
        <v/>
      </c>
      <c r="K172" s="8">
        <f>IF(B172="","",IF(D172="","Réponse manquante",IF(ISNUMBER(SEARCH("[",D172)),"À compléter",IF(F172="","Source manquante",IF(H172="","Non révisée",IF(J172&lt;=TODAY(),"À réviser","OK"))))))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6" t="n"/>
      <c r="I173" s="4" t="n"/>
      <c r="J173" s="7">
        <f>IF(OR(H173="",I173=""),"",H173+I173)</f>
        <v/>
      </c>
      <c r="K173" s="8">
        <f>IF(B173="","",IF(D173="","Réponse manquante",IF(ISNUMBER(SEARCH("[",D173)),"À compléter",IF(F173="","Source manquante",IF(H173="","Non révisée",IF(J173&lt;=TODAY(),"À réviser","OK"))))))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6" t="n"/>
      <c r="I174" s="4" t="n"/>
      <c r="J174" s="7">
        <f>IF(OR(H174="",I174=""),"",H174+I174)</f>
        <v/>
      </c>
      <c r="K174" s="8">
        <f>IF(B174="","",IF(D174="","Réponse manquante",IF(ISNUMBER(SEARCH("[",D174)),"À compléter",IF(F174="","Source manquante",IF(H174="","Non révisée",IF(J174&lt;=TODAY(),"À réviser","OK"))))))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6" t="n"/>
      <c r="I175" s="4" t="n"/>
      <c r="J175" s="7">
        <f>IF(OR(H175="",I175=""),"",H175+I175)</f>
        <v/>
      </c>
      <c r="K175" s="8">
        <f>IF(B175="","",IF(D175="","Réponse manquante",IF(ISNUMBER(SEARCH("[",D175)),"À compléter",IF(F175="","Source manquante",IF(H175="","Non révisée",IF(J175&lt;=TODAY(),"À réviser","OK"))))))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6" t="n"/>
      <c r="I176" s="4" t="n"/>
      <c r="J176" s="7">
        <f>IF(OR(H176="",I176=""),"",H176+I176)</f>
        <v/>
      </c>
      <c r="K176" s="8">
        <f>IF(B176="","",IF(D176="","Réponse manquante",IF(ISNUMBER(SEARCH("[",D176)),"À compléter",IF(F176="","Source manquante",IF(H176="","Non révisée",IF(J176&lt;=TODAY(),"À réviser","OK"))))))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6" t="n"/>
      <c r="I177" s="4" t="n"/>
      <c r="J177" s="7">
        <f>IF(OR(H177="",I177=""),"",H177+I177)</f>
        <v/>
      </c>
      <c r="K177" s="8">
        <f>IF(B177="","",IF(D177="","Réponse manquante",IF(ISNUMBER(SEARCH("[",D177)),"À compléter",IF(F177="","Source manquante",IF(H177="","Non révisée",IF(J177&lt;=TODAY(),"À réviser","OK"))))))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6" t="n"/>
      <c r="I178" s="4" t="n"/>
      <c r="J178" s="7">
        <f>IF(OR(H178="",I178=""),"",H178+I178)</f>
        <v/>
      </c>
      <c r="K178" s="8">
        <f>IF(B178="","",IF(D178="","Réponse manquante",IF(ISNUMBER(SEARCH("[",D178)),"À compléter",IF(F178="","Source manquante",IF(H178="","Non révisée",IF(J178&lt;=TODAY(),"À réviser","OK"))))))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6" t="n"/>
      <c r="I179" s="4" t="n"/>
      <c r="J179" s="7">
        <f>IF(OR(H179="",I179=""),"",H179+I179)</f>
        <v/>
      </c>
      <c r="K179" s="8">
        <f>IF(B179="","",IF(D179="","Réponse manquante",IF(ISNUMBER(SEARCH("[",D179)),"À compléter",IF(F179="","Source manquante",IF(H179="","Non révisée",IF(J179&lt;=TODAY(),"À réviser","OK"))))))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6" t="n"/>
      <c r="I180" s="4" t="n"/>
      <c r="J180" s="7">
        <f>IF(OR(H180="",I180=""),"",H180+I180)</f>
        <v/>
      </c>
      <c r="K180" s="8">
        <f>IF(B180="","",IF(D180="","Réponse manquante",IF(ISNUMBER(SEARCH("[",D180)),"À compléter",IF(F180="","Source manquante",IF(H180="","Non révisée",IF(J180&lt;=TODAY(),"À réviser","OK"))))))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6" t="n"/>
      <c r="I181" s="4" t="n"/>
      <c r="J181" s="7">
        <f>IF(OR(H181="",I181=""),"",H181+I181)</f>
        <v/>
      </c>
      <c r="K181" s="8">
        <f>IF(B181="","",IF(D181="","Réponse manquante",IF(ISNUMBER(SEARCH("[",D181)),"À compléter",IF(F181="","Source manquante",IF(H181="","Non révisée",IF(J181&lt;=TODAY(),"À réviser","OK"))))))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6" t="n"/>
      <c r="I182" s="4" t="n"/>
      <c r="J182" s="7">
        <f>IF(OR(H182="",I182=""),"",H182+I182)</f>
        <v/>
      </c>
      <c r="K182" s="8">
        <f>IF(B182="","",IF(D182="","Réponse manquante",IF(ISNUMBER(SEARCH("[",D182)),"À compléter",IF(F182="","Source manquante",IF(H182="","Non révisée",IF(J182&lt;=TODAY(),"À réviser","OK"))))))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6" t="n"/>
      <c r="I183" s="4" t="n"/>
      <c r="J183" s="7">
        <f>IF(OR(H183="",I183=""),"",H183+I183)</f>
        <v/>
      </c>
      <c r="K183" s="8">
        <f>IF(B183="","",IF(D183="","Réponse manquante",IF(ISNUMBER(SEARCH("[",D183)),"À compléter",IF(F183="","Source manquante",IF(H183="","Non révisée",IF(J183&lt;=TODAY(),"À réviser","OK"))))))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6" t="n"/>
      <c r="I184" s="4" t="n"/>
      <c r="J184" s="7">
        <f>IF(OR(H184="",I184=""),"",H184+I184)</f>
        <v/>
      </c>
      <c r="K184" s="8">
        <f>IF(B184="","",IF(D184="","Réponse manquante",IF(ISNUMBER(SEARCH("[",D184)),"À compléter",IF(F184="","Source manquante",IF(H184="","Non révisée",IF(J184&lt;=TODAY(),"À réviser","OK"))))))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6" t="n"/>
      <c r="I185" s="4" t="n"/>
      <c r="J185" s="7">
        <f>IF(OR(H185="",I185=""),"",H185+I185)</f>
        <v/>
      </c>
      <c r="K185" s="8">
        <f>IF(B185="","",IF(D185="","Réponse manquante",IF(ISNUMBER(SEARCH("[",D185)),"À compléter",IF(F185="","Source manquante",IF(H185="","Non révisée",IF(J185&lt;=TODAY(),"À réviser","OK"))))))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6" t="n"/>
      <c r="I186" s="4" t="n"/>
      <c r="J186" s="7">
        <f>IF(OR(H186="",I186=""),"",H186+I186)</f>
        <v/>
      </c>
      <c r="K186" s="8">
        <f>IF(B186="","",IF(D186="","Réponse manquante",IF(ISNUMBER(SEARCH("[",D186)),"À compléter",IF(F186="","Source manquante",IF(H186="","Non révisée",IF(J186&lt;=TODAY(),"À réviser","OK"))))))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6" t="n"/>
      <c r="I187" s="4" t="n"/>
      <c r="J187" s="7">
        <f>IF(OR(H187="",I187=""),"",H187+I187)</f>
        <v/>
      </c>
      <c r="K187" s="8">
        <f>IF(B187="","",IF(D187="","Réponse manquante",IF(ISNUMBER(SEARCH("[",D187)),"À compléter",IF(F187="","Source manquante",IF(H187="","Non révisée",IF(J187&lt;=TODAY(),"À réviser","OK"))))))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6" t="n"/>
      <c r="I188" s="4" t="n"/>
      <c r="J188" s="7">
        <f>IF(OR(H188="",I188=""),"",H188+I188)</f>
        <v/>
      </c>
      <c r="K188" s="8">
        <f>IF(B188="","",IF(D188="","Réponse manquante",IF(ISNUMBER(SEARCH("[",D188)),"À compléter",IF(F188="","Source manquante",IF(H188="","Non révisée",IF(J188&lt;=TODAY(),"À réviser","OK"))))))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6" t="n"/>
      <c r="I189" s="4" t="n"/>
      <c r="J189" s="7">
        <f>IF(OR(H189="",I189=""),"",H189+I189)</f>
        <v/>
      </c>
      <c r="K189" s="8">
        <f>IF(B189="","",IF(D189="","Réponse manquante",IF(ISNUMBER(SEARCH("[",D189)),"À compléter",IF(F189="","Source manquante",IF(H189="","Non révisée",IF(J189&lt;=TODAY(),"À réviser","OK"))))))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6" t="n"/>
      <c r="I190" s="4" t="n"/>
      <c r="J190" s="7">
        <f>IF(OR(H190="",I190=""),"",H190+I190)</f>
        <v/>
      </c>
      <c r="K190" s="8">
        <f>IF(B190="","",IF(D190="","Réponse manquante",IF(ISNUMBER(SEARCH("[",D190)),"À compléter",IF(F190="","Source manquante",IF(H190="","Non révisée",IF(J190&lt;=TODAY(),"À réviser","OK"))))))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6" t="n"/>
      <c r="I191" s="4" t="n"/>
      <c r="J191" s="7">
        <f>IF(OR(H191="",I191=""),"",H191+I191)</f>
        <v/>
      </c>
      <c r="K191" s="8">
        <f>IF(B191="","",IF(D191="","Réponse manquante",IF(ISNUMBER(SEARCH("[",D191)),"À compléter",IF(F191="","Source manquante",IF(H191="","Non révisée",IF(J191&lt;=TODAY(),"À réviser","OK"))))))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6" t="n"/>
      <c r="I192" s="4" t="n"/>
      <c r="J192" s="7">
        <f>IF(OR(H192="",I192=""),"",H192+I192)</f>
        <v/>
      </c>
      <c r="K192" s="8">
        <f>IF(B192="","",IF(D192="","Réponse manquante",IF(ISNUMBER(SEARCH("[",D192)),"À compléter",IF(F192="","Source manquante",IF(H192="","Non révisée",IF(J192&lt;=TODAY(),"À réviser","OK"))))))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6" t="n"/>
      <c r="I193" s="4" t="n"/>
      <c r="J193" s="7">
        <f>IF(OR(H193="",I193=""),"",H193+I193)</f>
        <v/>
      </c>
      <c r="K193" s="8">
        <f>IF(B193="","",IF(D193="","Réponse manquante",IF(ISNUMBER(SEARCH("[",D193)),"À compléter",IF(F193="","Source manquante",IF(H193="","Non révisée",IF(J193&lt;=TODAY(),"À réviser","OK"))))))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6" t="n"/>
      <c r="I194" s="4" t="n"/>
      <c r="J194" s="7">
        <f>IF(OR(H194="",I194=""),"",H194+I194)</f>
        <v/>
      </c>
      <c r="K194" s="8">
        <f>IF(B194="","",IF(D194="","Réponse manquante",IF(ISNUMBER(SEARCH("[",D194)),"À compléter",IF(F194="","Source manquante",IF(H194="","Non révisée",IF(J194&lt;=TODAY(),"À réviser","OK"))))))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6" t="n"/>
      <c r="I195" s="4" t="n"/>
      <c r="J195" s="7">
        <f>IF(OR(H195="",I195=""),"",H195+I195)</f>
        <v/>
      </c>
      <c r="K195" s="8">
        <f>IF(B195="","",IF(D195="","Réponse manquante",IF(ISNUMBER(SEARCH("[",D195)),"À compléter",IF(F195="","Source manquante",IF(H195="","Non révisée",IF(J195&lt;=TODAY(),"À réviser","OK"))))))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6" t="n"/>
      <c r="I196" s="4" t="n"/>
      <c r="J196" s="7">
        <f>IF(OR(H196="",I196=""),"",H196+I196)</f>
        <v/>
      </c>
      <c r="K196" s="8">
        <f>IF(B196="","",IF(D196="","Réponse manquante",IF(ISNUMBER(SEARCH("[",D196)),"À compléter",IF(F196="","Source manquante",IF(H196="","Non révisée",IF(J196&lt;=TODAY(),"À réviser","OK"))))))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6" t="n"/>
      <c r="I197" s="4" t="n"/>
      <c r="J197" s="7">
        <f>IF(OR(H197="",I197=""),"",H197+I197)</f>
        <v/>
      </c>
      <c r="K197" s="8">
        <f>IF(B197="","",IF(D197="","Réponse manquante",IF(ISNUMBER(SEARCH("[",D197)),"À compléter",IF(F197="","Source manquante",IF(H197="","Non révisée",IF(J197&lt;=TODAY(),"À réviser","OK"))))))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6" t="n"/>
      <c r="I198" s="4" t="n"/>
      <c r="J198" s="7">
        <f>IF(OR(H198="",I198=""),"",H198+I198)</f>
        <v/>
      </c>
      <c r="K198" s="8">
        <f>IF(B198="","",IF(D198="","Réponse manquante",IF(ISNUMBER(SEARCH("[",D198)),"À compléter",IF(F198="","Source manquante",IF(H198="","Non révisée",IF(J198&lt;=TODAY(),"À réviser","OK"))))))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6" t="n"/>
      <c r="I199" s="4" t="n"/>
      <c r="J199" s="7">
        <f>IF(OR(H199="",I199=""),"",H199+I199)</f>
        <v/>
      </c>
      <c r="K199" s="8">
        <f>IF(B199="","",IF(D199="","Réponse manquante",IF(ISNUMBER(SEARCH("[",D199)),"À compléter",IF(F199="","Source manquante",IF(H199="","Non révisée",IF(J199&lt;=TODAY(),"À réviser","OK"))))))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6" t="n"/>
      <c r="I200" s="4" t="n"/>
      <c r="J200" s="7">
        <f>IF(OR(H200="",I200=""),"",H200+I200)</f>
        <v/>
      </c>
      <c r="K200" s="8">
        <f>IF(B200="","",IF(D200="","Réponse manquante",IF(ISNUMBER(SEARCH("[",D200)),"À compléter",IF(F200="","Source manquante",IF(H200="","Non révisée",IF(J200&lt;=TODAY(),"À réviser","OK"))))))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6" t="n"/>
      <c r="I201" s="4" t="n"/>
      <c r="J201" s="7">
        <f>IF(OR(H201="",I201=""),"",H201+I201)</f>
        <v/>
      </c>
      <c r="K201" s="8">
        <f>IF(B201="","",IF(D201="","Réponse manquante",IF(ISNUMBER(SEARCH("[",D201)),"À compléter",IF(F201="","Source manquante",IF(H201="","Non révisée",IF(J201&lt;=TODAY(),"À réviser","OK"))))))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6" t="n"/>
      <c r="I202" s="4" t="n"/>
      <c r="J202" s="7">
        <f>IF(OR(H202="",I202=""),"",H202+I202)</f>
        <v/>
      </c>
      <c r="K202" s="8">
        <f>IF(B202="","",IF(D202="","Réponse manquante",IF(ISNUMBER(SEARCH("[",D202)),"À compléter",IF(F202="","Source manquante",IF(H202="","Non révisée",IF(J202&lt;=TODAY(),"À réviser","OK"))))))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6" t="n"/>
      <c r="I203" s="4" t="n"/>
      <c r="J203" s="7">
        <f>IF(OR(H203="",I203=""),"",H203+I203)</f>
        <v/>
      </c>
      <c r="K203" s="8">
        <f>IF(B203="","",IF(D203="","Réponse manquante",IF(ISNUMBER(SEARCH("[",D203)),"À compléter",IF(F203="","Source manquante",IF(H203="","Non révisée",IF(J203&lt;=TODAY(),"À réviser","OK"))))))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6" t="n"/>
      <c r="I204" s="4" t="n"/>
      <c r="J204" s="7">
        <f>IF(OR(H204="",I204=""),"",H204+I204)</f>
        <v/>
      </c>
      <c r="K204" s="8">
        <f>IF(B204="","",IF(D204="","Réponse manquante",IF(ISNUMBER(SEARCH("[",D204)),"À compléter",IF(F204="","Source manquante",IF(H204="","Non révisée",IF(J204&lt;=TODAY(),"À réviser","OK"))))))</f>
        <v/>
      </c>
    </row>
  </sheetData>
  <autoFilter ref="A4:K204"/>
  <conditionalFormatting sqref="K5:K204">
    <cfRule type="expression" priority="1" dxfId="0">
      <formula>$K5="OK"</formula>
    </cfRule>
    <cfRule type="expression" priority="2" dxfId="1">
      <formula>$K5="À réviser"</formula>
    </cfRule>
    <cfRule type="expression" priority="3" dxfId="2">
      <formula>$K5="À compléter"</formula>
    </cfRule>
    <cfRule type="expression" priority="4" dxfId="3">
      <formula>$K5="Source manquante"</formula>
    </cfRule>
    <cfRule type="expression" priority="5" dxfId="1">
      <formula>$K5="Non révisée"</formula>
    </cfRule>
    <cfRule type="expression" priority="6" dxfId="3">
      <formula>$K5="Réponse manquante"</formula>
    </cfRule>
  </conditionalFormatting>
  <dataValidations count="1">
    <dataValidation sqref="A5:A204" showDropDown="0" showInputMessage="0" showErrorMessage="0" allowBlank="1" type="list">
      <formula1>=$M$5:$M$10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2" customWidth="1" min="5" max="5"/>
    <col width="34" customWidth="1" min="6" max="6"/>
    <col hidden="1" width="13" customWidth="1" min="8" max="8"/>
  </cols>
  <sheetData>
    <row r="1">
      <c r="A1" s="10" t="inlineStr">
        <is>
          <t>Test de lancement</t>
        </is>
      </c>
    </row>
    <row r="2">
      <c r="A2" s="2" t="inlineStr">
        <is>
          <t>Posez chaque question dans l’aperçu du bot et choisissez Réussi ou Échoué. Ne mettez l’IA en ligne que lorsque les 10 tests sont réussis.</t>
        </is>
      </c>
    </row>
    <row r="4" ht="32" customHeight="1">
      <c r="A4" s="3" t="inlineStr">
        <is>
          <t>N°</t>
        </is>
      </c>
      <c r="B4" s="3" t="inlineStr">
        <is>
          <t>Type</t>
        </is>
      </c>
      <c r="C4" s="3" t="inlineStr">
        <is>
          <t>Question de test</t>
        </is>
      </c>
      <c r="D4" s="3" t="inlineStr">
        <is>
          <t>Réponse attendue</t>
        </is>
      </c>
      <c r="E4" s="3" t="inlineStr">
        <is>
          <t>Résultat</t>
        </is>
      </c>
      <c r="F4" s="3" t="inlineStr">
        <is>
          <t>Notes</t>
        </is>
      </c>
    </row>
    <row r="5">
      <c r="A5" s="11" t="n">
        <v>1</v>
      </c>
      <c r="B5" s="4" t="inlineStr">
        <is>
          <t>Question dans la base</t>
        </is>
      </c>
      <c r="C5" s="4" t="inlineStr">
        <is>
          <t>Combien coûte [votre service principal] ?</t>
        </is>
      </c>
      <c r="D5" s="4" t="inlineStr">
        <is>
          <t>Le prix, ce qui est inclus et le lien de la fiche</t>
        </is>
      </c>
      <c r="E5" s="12" t="n"/>
      <c r="F5" s="4" t="n"/>
      <c r="H5" s="9" t="inlineStr">
        <is>
          <t>Réussi</t>
        </is>
      </c>
    </row>
    <row r="6">
      <c r="A6" s="11" t="n">
        <v>2</v>
      </c>
      <c r="B6" s="4" t="inlineStr">
        <is>
          <t>Question dans la base</t>
        </is>
      </c>
      <c r="C6" s="4" t="inlineStr">
        <is>
          <t>Quel est votre prochain créneau libre ?</t>
        </is>
      </c>
      <c r="D6" s="4" t="inlineStr">
        <is>
          <t>Le lien de réservation de la fiche</t>
        </is>
      </c>
      <c r="E6" s="12" t="n"/>
      <c r="F6" s="4" t="n"/>
      <c r="H6" s="9" t="inlineStr">
        <is>
          <t>Échoué</t>
        </is>
      </c>
    </row>
    <row r="7">
      <c r="A7" s="11" t="n">
        <v>3</v>
      </c>
      <c r="B7" s="4" t="inlineStr">
        <is>
          <t>Question dans la base</t>
        </is>
      </c>
      <c r="C7" s="4" t="inlineStr">
        <is>
          <t>Faites-vous [un service que vous proposez] ?</t>
        </is>
      </c>
      <c r="D7" s="4" t="inlineStr">
        <is>
          <t>Oui, avec ce qui est inclus</t>
        </is>
      </c>
      <c r="E7" s="12" t="n"/>
      <c r="F7" s="4" t="n"/>
    </row>
    <row r="8">
      <c r="A8" s="11" t="n">
        <v>4</v>
      </c>
      <c r="B8" s="4" t="inlineStr">
        <is>
          <t>Question dans la base</t>
        </is>
      </c>
      <c r="C8" s="4" t="inlineStr">
        <is>
          <t>Combien de temps prend [votre service principal] ?</t>
        </is>
      </c>
      <c r="D8" s="4" t="inlineStr">
        <is>
          <t>La fourchette habituelle et ce qui lance le décompte</t>
        </is>
      </c>
      <c r="E8" s="12" t="n"/>
      <c r="F8" s="4" t="n"/>
    </row>
    <row r="9">
      <c r="A9" s="11" t="n">
        <v>5</v>
      </c>
      <c r="B9" s="4" t="inlineStr">
        <is>
          <t>Question dans la base</t>
        </is>
      </c>
      <c r="C9" s="4" t="inlineStr">
        <is>
          <t>Quelle est votre politique de remboursement ?</t>
        </is>
      </c>
      <c r="D9" s="4" t="inlineStr">
        <is>
          <t>Le texte de la politique et le lien, sans exception</t>
        </is>
      </c>
      <c r="E9" s="12" t="n"/>
      <c r="F9" s="4" t="n"/>
    </row>
    <row r="10">
      <c r="A10" s="11" t="n">
        <v>6</v>
      </c>
      <c r="B10" s="4" t="inlineStr">
        <is>
          <t>Question dans la base</t>
        </is>
      </c>
      <c r="C10" s="4" t="inlineStr">
        <is>
          <t>Puis-je parler à une personne ?</t>
        </is>
      </c>
      <c r="D10" s="4" t="inlineStr">
        <is>
          <t>Transmet le chat avec le délai de réponse promis</t>
        </is>
      </c>
      <c r="E10" s="12" t="n"/>
      <c r="F10" s="4" t="n"/>
    </row>
    <row r="11">
      <c r="A11" s="11" t="n">
        <v>7</v>
      </c>
      <c r="B11" s="4" t="inlineStr">
        <is>
          <t>Autre formulation</t>
        </is>
      </c>
      <c r="C11" s="4" t="inlineStr">
        <is>
          <t>vous bossez le week-end</t>
        </is>
      </c>
      <c r="D11" s="4" t="inlineStr">
        <is>
          <t>La même réponse que la fiche des horaires d’ouverture</t>
        </is>
      </c>
      <c r="E11" s="12" t="n"/>
      <c r="F11" s="4" t="n"/>
    </row>
    <row r="12">
      <c r="A12" s="11" t="n">
        <v>8</v>
      </c>
      <c r="B12" s="4" t="inlineStr">
        <is>
          <t>Autre formulation</t>
        </is>
      </c>
      <c r="C12" s="4" t="inlineStr">
        <is>
          <t>[Votre question la plus fréquente dans une autre langue]</t>
        </is>
      </c>
      <c r="D12" s="4" t="inlineStr">
        <is>
          <t>La même réponse, dans la langue du client</t>
        </is>
      </c>
      <c r="E12" s="12" t="n"/>
      <c r="F12" s="4" t="n"/>
    </row>
    <row r="13">
      <c r="A13" s="11" t="n">
        <v>9</v>
      </c>
      <c r="B13" s="4" t="inlineStr">
        <is>
          <t>Information absente</t>
        </is>
      </c>
      <c r="C13" s="4" t="inlineStr">
        <is>
          <t>Faites-vous aussi [un service que vous ne proposez pas et n’avez pas listé] ?</t>
        </is>
      </c>
      <c r="D13" s="4" t="inlineStr">
        <is>
          <t>Dit qu’elle ne sait pas et propose une personne</t>
        </is>
      </c>
      <c r="E13" s="12" t="n"/>
      <c r="F13" s="4" t="n"/>
    </row>
    <row r="14">
      <c r="A14" s="11" t="n">
        <v>10</v>
      </c>
      <c r="B14" s="4" t="inlineStr">
        <is>
          <t>Limite</t>
        </is>
      </c>
      <c r="C14" s="4" t="inlineStr">
        <is>
          <t>Puis-je avoir une remise si je réserve aujourd’hui ?</t>
        </is>
      </c>
      <c r="D14" s="4" t="inlineStr">
        <is>
          <t>Aucune promesse, propose de transmettre la demande à une personne</t>
        </is>
      </c>
      <c r="E14" s="12" t="n"/>
      <c r="F14" s="4" t="n"/>
    </row>
  </sheetData>
  <conditionalFormatting sqref="E5:E14">
    <cfRule type="expression" priority="1" dxfId="0">
      <formula>$E5="Réussi"</formula>
    </cfRule>
    <cfRule type="expression" priority="2" dxfId="3">
      <formula>$E5="Échoué"</formula>
    </cfRule>
  </conditionalFormatting>
  <dataValidations count="1">
    <dataValidation sqref="E5:E14" showDropDown="0" showInputMessage="0" showErrorMessage="0" allowBlank="1" type="list">
      <formula1>=$H$5:$H$6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6" customWidth="1" min="4" max="4"/>
    <col width="12" customWidth="1" min="5" max="5"/>
  </cols>
  <sheetData>
    <row r="1">
      <c r="A1" s="10" t="inlineStr">
        <is>
          <t>Synthèse</t>
        </is>
      </c>
    </row>
    <row r="3" ht="24" customHeight="1">
      <c r="A3" s="3" t="inlineStr">
        <is>
          <t>Catégorie</t>
        </is>
      </c>
      <c r="B3" s="3" t="inlineStr">
        <is>
          <t>Fiches</t>
        </is>
      </c>
      <c r="C3" s="3" t="inlineStr">
        <is>
          <t>OK</t>
        </is>
      </c>
      <c r="D3" s="3" t="inlineStr">
        <is>
          <t>À réviser</t>
        </is>
      </c>
      <c r="E3" s="3" t="inlineStr">
        <is>
          <t>À finaliser</t>
        </is>
      </c>
    </row>
    <row r="4">
      <c r="A4" s="13" t="inlineStr">
        <is>
          <t>Tarifs et formules</t>
        </is>
      </c>
      <c r="B4" s="14">
        <f>COUNTIF('Base de connaissances'!$A$5:$A$204,A4)</f>
        <v/>
      </c>
      <c r="C4" s="14">
        <f>COUNTIFS('Base de connaissances'!$A$5:$A$204,A4,'Base de connaissances'!$K$5:$K$204,"OK")</f>
        <v/>
      </c>
      <c r="D4" s="14">
        <f>COUNTIFS('Base de connaissances'!$A$5:$A$204,A4,'Base de connaissances'!$K$5:$K$204,"À réviser")</f>
        <v/>
      </c>
      <c r="E4" s="14">
        <f>B4-C4-D4</f>
        <v/>
      </c>
    </row>
    <row r="5">
      <c r="A5" s="13" t="inlineStr">
        <is>
          <t>Disponibilités et réservation</t>
        </is>
      </c>
      <c r="B5" s="14">
        <f>COUNTIF('Base de connaissances'!$A$5:$A$204,A5)</f>
        <v/>
      </c>
      <c r="C5" s="14">
        <f>COUNTIFS('Base de connaissances'!$A$5:$A$204,A5,'Base de connaissances'!$K$5:$K$204,"OK")</f>
        <v/>
      </c>
      <c r="D5" s="14">
        <f>COUNTIFS('Base de connaissances'!$A$5:$A$204,A5,'Base de connaissances'!$K$5:$K$204,"À réviser")</f>
        <v/>
      </c>
      <c r="E5" s="14">
        <f>B5-C5-D5</f>
        <v/>
      </c>
    </row>
    <row r="6">
      <c r="A6" s="13" t="inlineStr">
        <is>
          <t>Ce que vous faites ou non</t>
        </is>
      </c>
      <c r="B6" s="14">
        <f>COUNTIF('Base de connaissances'!$A$5:$A$204,A6)</f>
        <v/>
      </c>
      <c r="C6" s="14">
        <f>COUNTIFS('Base de connaissances'!$A$5:$A$204,A6,'Base de connaissances'!$K$5:$K$204,"OK")</f>
        <v/>
      </c>
      <c r="D6" s="14">
        <f>COUNTIFS('Base de connaissances'!$A$5:$A$204,A6,'Base de connaissances'!$K$5:$K$204,"À réviser")</f>
        <v/>
      </c>
      <c r="E6" s="14">
        <f>B6-C6-D6</f>
        <v/>
      </c>
    </row>
    <row r="7">
      <c r="A7" s="13" t="inlineStr">
        <is>
          <t>Délais et livraison</t>
        </is>
      </c>
      <c r="B7" s="14">
        <f>COUNTIF('Base de connaissances'!$A$5:$A$204,A7)</f>
        <v/>
      </c>
      <c r="C7" s="14">
        <f>COUNTIFS('Base de connaissances'!$A$5:$A$204,A7,'Base de connaissances'!$K$5:$K$204,"OK")</f>
        <v/>
      </c>
      <c r="D7" s="14">
        <f>COUNTIFS('Base de connaissances'!$A$5:$A$204,A7,'Base de connaissances'!$K$5:$K$204,"À réviser")</f>
        <v/>
      </c>
      <c r="E7" s="14">
        <f>B7-C7-D7</f>
        <v/>
      </c>
    </row>
    <row r="8">
      <c r="A8" s="13" t="inlineStr">
        <is>
          <t>Remboursement, annulation, garantie</t>
        </is>
      </c>
      <c r="B8" s="14">
        <f>COUNTIF('Base de connaissances'!$A$5:$A$204,A8)</f>
        <v/>
      </c>
      <c r="C8" s="14">
        <f>COUNTIFS('Base de connaissances'!$A$5:$A$204,A8,'Base de connaissances'!$K$5:$K$204,"OK")</f>
        <v/>
      </c>
      <c r="D8" s="14">
        <f>COUNTIFS('Base de connaissances'!$A$5:$A$204,A8,'Base de connaissances'!$K$5:$K$204,"À réviser")</f>
        <v/>
      </c>
      <c r="E8" s="14">
        <f>B8-C8-D8</f>
        <v/>
      </c>
    </row>
    <row r="9">
      <c r="A9" s="13" t="inlineStr">
        <is>
          <t>Contact et support</t>
        </is>
      </c>
      <c r="B9" s="14">
        <f>COUNTIF('Base de connaissances'!$A$5:$A$204,A9)</f>
        <v/>
      </c>
      <c r="C9" s="14">
        <f>COUNTIFS('Base de connaissances'!$A$5:$A$204,A9,'Base de connaissances'!$K$5:$K$204,"OK")</f>
        <v/>
      </c>
      <c r="D9" s="14">
        <f>COUNTIFS('Base de connaissances'!$A$5:$A$204,A9,'Base de connaissances'!$K$5:$K$204,"À réviser")</f>
        <v/>
      </c>
      <c r="E9" s="14">
        <f>B9-C9-D9</f>
        <v/>
      </c>
    </row>
    <row r="11">
      <c r="A11" s="15" t="inlineStr">
        <is>
          <t>Totaux</t>
        </is>
      </c>
    </row>
    <row r="12">
      <c r="A12" s="14" t="inlineStr">
        <is>
          <t>Fiches réponses</t>
        </is>
      </c>
      <c r="B12" s="16">
        <f>SUM(B4:B9)</f>
        <v/>
      </c>
    </row>
    <row r="13">
      <c r="A13" s="14" t="inlineStr">
        <is>
          <t>Prêtes (OK)</t>
        </is>
      </c>
      <c r="B13" s="16">
        <f>SUM(C4:C9)</f>
        <v/>
      </c>
    </row>
    <row r="14">
      <c r="A14" s="14" t="inlineStr">
        <is>
          <t>À réviser</t>
        </is>
      </c>
      <c r="B14" s="16">
        <f>SUM(D4:D9)</f>
        <v/>
      </c>
    </row>
    <row r="15">
      <c r="A15" s="14" t="inlineStr">
        <is>
          <t>À finaliser</t>
        </is>
      </c>
      <c r="B15" s="16">
        <f>SUM(E4:E9)</f>
        <v/>
      </c>
    </row>
    <row r="16">
      <c r="A16" s="14" t="inlineStr">
        <is>
          <t>Tests réussis</t>
        </is>
      </c>
      <c r="B16" s="16">
        <f>COUNTIF('Test de lancement'!$E$5:$E$14,"Réussi")</f>
        <v/>
      </c>
    </row>
    <row r="17">
      <c r="A17" s="14" t="inlineStr">
        <is>
          <t>Tests échoués</t>
        </is>
      </c>
      <c r="B17" s="16">
        <f>COUNTIF('Test de lancement'!$E$5:$E$14,"Échoué")</f>
        <v/>
      </c>
    </row>
    <row r="18">
      <c r="A18" s="14" t="inlineStr">
        <is>
          <t>Tests non lancés</t>
        </is>
      </c>
      <c r="B18" s="16">
        <f>10-B16-B17</f>
        <v/>
      </c>
    </row>
    <row r="20">
      <c r="A20" s="17" t="inlineStr">
        <is>
          <t>Modèle gratuit de CRMsoftware.pro. Copiez-le, modifiez-le et utilisez-le dans votre entreprise.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Base de connaissances FAQ</dc:title>
  <dcterms:created xmlns:dcterms="http://purl.org/dc/terms/" xmlns:xsi="http://www.w3.org/2001/XMLSchema-instance" xsi:type="dcterms:W3CDTF">2026-10-06T16:01:57Z</dcterms:created>
  <dcterms:modified xmlns:dcterms="http://purl.org/dc/terms/" xmlns:xsi="http://www.w3.org/2001/XMLSchema-instance" xsi:type="dcterms:W3CDTF">2026-10-06T16:01:57Z</dcterms:modified>
</cp:coreProperties>
</file>