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de conhecimento" sheetId="1" state="visible" r:id="rId1"/>
    <sheet xmlns:r="http://schemas.openxmlformats.org/officeDocument/2006/relationships" name="Teste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'Base de conhecimento'!$A$4:$K$204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4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Base de conhecimento FAQ</t>
        </is>
      </c>
    </row>
    <row r="2">
      <c r="A2" s="2" t="inlineStr">
        <is>
          <t>Uma linha por ficha de resposta. Substitua tudo o que está entre [parênteses retos] e acrescente a fonte, o responsável e a data em que verificou a resposta. Próxima revisão e Estado preenchem-se sozinhos.</t>
        </is>
      </c>
    </row>
    <row r="4" ht="32" customHeight="1">
      <c r="A4" s="3" t="inlineStr">
        <is>
          <t>Categoria</t>
        </is>
      </c>
      <c r="B4" s="3" t="inlineStr">
        <is>
          <t>Pergunta</t>
        </is>
      </c>
      <c r="C4" s="3" t="inlineStr">
        <is>
          <t>Outras formulações</t>
        </is>
      </c>
      <c r="D4" s="3" t="inlineStr">
        <is>
          <t>Resposta</t>
        </is>
      </c>
      <c r="E4" s="3" t="inlineStr">
        <is>
          <t>Ligação</t>
        </is>
      </c>
      <c r="F4" s="3" t="inlineStr">
        <is>
          <t>Fonte</t>
        </is>
      </c>
      <c r="G4" s="3" t="inlineStr">
        <is>
          <t>Responsável</t>
        </is>
      </c>
      <c r="H4" s="3" t="inlineStr">
        <is>
          <t>Última revisão</t>
        </is>
      </c>
      <c r="I4" s="3" t="inlineStr">
        <is>
          <t>Rever a cada, dias</t>
        </is>
      </c>
      <c r="J4" s="3" t="inlineStr">
        <is>
          <t>Próxima revisão</t>
        </is>
      </c>
      <c r="K4" s="3" t="inlineStr">
        <is>
          <t>Estado</t>
        </is>
      </c>
    </row>
    <row r="5">
      <c r="A5" s="4" t="inlineStr">
        <is>
          <t>Preços e planos</t>
        </is>
      </c>
      <c r="B5" s="5" t="inlineStr">
        <is>
          <t>Quanto custa [serviço]?</t>
        </is>
      </c>
      <c r="C5" s="4" t="inlineStr">
        <is>
          <t>Quais são os preços? Quanto é? Podem fazer-me um orçamento?</t>
        </is>
      </c>
      <c r="D5" s="4" t="inlineStr">
        <is>
          <t>[Serviço] custa a partir de [preço] e inclui [o que está incluído]. O preço final depende de [fatores]. Para um orçamento exato, envie-nos [dados] e respondemos até [hora].</t>
        </is>
      </c>
      <c r="E5" s="4" t="inlineStr">
        <is>
          <t>[ligação]</t>
        </is>
      </c>
      <c r="F5" s="4" t="inlineStr">
        <is>
          <t>Tabela de preços em vigor</t>
        </is>
      </c>
      <c r="G5" s="4" t="inlineStr">
        <is>
          <t>Proprietário ou chefe de vendas</t>
        </is>
      </c>
      <c r="H5" s="6" t="n"/>
      <c r="I5" s="4" t="n">
        <v>30</v>
      </c>
      <c r="J5" s="7">
        <f>IF(OR(H5="",I5=""),"",H5+I5)</f>
        <v/>
      </c>
      <c r="K5" s="8">
        <f>IF(B5="","",IF(D5="","Sem resposta",IF(ISNUMBER(SEARCH("[",D5)),"Por preencher",IF(F5="","Sem fonte",IF(H5="","Sem revisão",IF(J5&lt;=TODAY(),"Revisão em atraso","OK"))))))</f>
        <v/>
      </c>
      <c r="M5" s="9" t="inlineStr">
        <is>
          <t>Preços e planos</t>
        </is>
      </c>
    </row>
    <row r="6">
      <c r="A6" s="4" t="inlineStr">
        <is>
          <t>Preços e planos</t>
        </is>
      </c>
      <c r="B6" s="5" t="inlineStr">
        <is>
          <t>Fazem descontos?</t>
        </is>
      </c>
      <c r="C6" s="4" t="inlineStr">
        <is>
          <t>Há alguma promoção neste momento? Existe uma opção mais barata?</t>
        </is>
      </c>
      <c r="D6" s="4" t="inlineStr">
        <is>
          <t>Oferecemos [desconto] para [quem ou quando]. Não podemos dar outros descontos por chat, mas [colega] pode analisar casos especiais.</t>
        </is>
      </c>
      <c r="E6" s="4" t="inlineStr">
        <is>
          <t>[ligação]</t>
        </is>
      </c>
      <c r="F6" s="4" t="inlineStr">
        <is>
          <t>Tabela de preços em vigor</t>
        </is>
      </c>
      <c r="G6" s="4" t="inlineStr">
        <is>
          <t>Proprietário ou chefe de vendas</t>
        </is>
      </c>
      <c r="H6" s="6" t="n"/>
      <c r="I6" s="4" t="n">
        <v>30</v>
      </c>
      <c r="J6" s="7">
        <f>IF(OR(H6="",I6=""),"",H6+I6)</f>
        <v/>
      </c>
      <c r="K6" s="8">
        <f>IF(B6="","",IF(D6="","Sem resposta",IF(ISNUMBER(SEARCH("[",D6)),"Por preencher",IF(F6="","Sem fonte",IF(H6="","Sem revisão",IF(J6&lt;=TODAY(),"Revisão em atraso","OK"))))))</f>
        <v/>
      </c>
      <c r="M6" s="9" t="inlineStr">
        <is>
          <t>Disponibilidade e marcações</t>
        </is>
      </c>
    </row>
    <row r="7">
      <c r="A7" s="4" t="inlineStr">
        <is>
          <t>Preços e planos</t>
        </is>
      </c>
      <c r="B7" s="5" t="inlineStr">
        <is>
          <t>A primeira consulta é grátis?</t>
        </is>
      </c>
      <c r="C7" s="4" t="inlineStr">
        <is>
          <t>Há um período experimental gratuito? Posso experimentar antes de pagar?</t>
        </is>
      </c>
      <c r="D7" s="4" t="inlineStr">
        <is>
          <t>Sim, [opção gratuita] é grátis e demora [tempo]. Pode marcar aqui: [ligação].</t>
        </is>
      </c>
      <c r="E7" s="4" t="inlineStr">
        <is>
          <t>[ligação]</t>
        </is>
      </c>
      <c r="F7" s="4" t="inlineStr">
        <is>
          <t>Tabela de preços em vigor</t>
        </is>
      </c>
      <c r="G7" s="4" t="inlineStr">
        <is>
          <t>Proprietário ou chefe de vendas</t>
        </is>
      </c>
      <c r="H7" s="6" t="n"/>
      <c r="I7" s="4" t="n">
        <v>30</v>
      </c>
      <c r="J7" s="7">
        <f>IF(OR(H7="",I7=""),"",H7+I7)</f>
        <v/>
      </c>
      <c r="K7" s="8">
        <f>IF(B7="","",IF(D7="","Sem resposta",IF(ISNUMBER(SEARCH("[",D7)),"Por preencher",IF(F7="","Sem fonte",IF(H7="","Sem revisão",IF(J7&lt;=TODAY(),"Revisão em atraso","OK"))))))</f>
        <v/>
      </c>
      <c r="M7" s="9" t="inlineStr">
        <is>
          <t>O que faz e o que não faz</t>
        </is>
      </c>
    </row>
    <row r="8">
      <c r="A8" s="4" t="inlineStr">
        <is>
          <t>Preços e planos</t>
        </is>
      </c>
      <c r="B8" s="5" t="inlineStr">
        <is>
          <t>Como posso pagar?</t>
        </is>
      </c>
      <c r="C8" s="4" t="inlineStr">
        <is>
          <t>Aceitam cartão? Posso pagar contra fatura?</t>
        </is>
      </c>
      <c r="D8" s="4" t="inlineStr">
        <is>
          <t>Aceitamos [métodos de pagamento]. As faturas têm de ser pagas no prazo de [número] dias.</t>
        </is>
      </c>
      <c r="E8" s="4" t="inlineStr">
        <is>
          <t>[ligação]</t>
        </is>
      </c>
      <c r="F8" s="4" t="inlineStr">
        <is>
          <t>Tabela de preços em vigor</t>
        </is>
      </c>
      <c r="G8" s="4" t="inlineStr">
        <is>
          <t>Proprietário ou chefe de vendas</t>
        </is>
      </c>
      <c r="H8" s="6" t="n"/>
      <c r="I8" s="4" t="n">
        <v>30</v>
      </c>
      <c r="J8" s="7">
        <f>IF(OR(H8="",I8=""),"",H8+I8)</f>
        <v/>
      </c>
      <c r="K8" s="8">
        <f>IF(B8="","",IF(D8="","Sem resposta",IF(ISNUMBER(SEARCH("[",D8)),"Por preencher",IF(F8="","Sem fonte",IF(H8="","Sem revisão",IF(J8&lt;=TODAY(),"Revisão em atraso","OK"))))))</f>
        <v/>
      </c>
      <c r="M8" s="9" t="inlineStr">
        <is>
          <t>Prazos e entrega</t>
        </is>
      </c>
    </row>
    <row r="9">
      <c r="A9" s="4" t="inlineStr">
        <is>
          <t>Preços e planos</t>
        </is>
      </c>
      <c r="B9" s="5" t="inlineStr">
        <is>
          <t>Há custos extra?</t>
        </is>
      </c>
      <c r="C9" s="4" t="inlineStr">
        <is>
          <t>Está tudo incluído? Há custos escondidos?</t>
        </is>
      </c>
      <c r="D9" s="4" t="inlineStr">
        <is>
          <t>Os nossos preços incluem [o que está incluído]. Só cobramos à parte [extras] e confirmamos sempre esse valor antes de pagar.</t>
        </is>
      </c>
      <c r="E9" s="4" t="inlineStr">
        <is>
          <t>[ligação]</t>
        </is>
      </c>
      <c r="F9" s="4" t="inlineStr">
        <is>
          <t>Tabela de preços em vigor</t>
        </is>
      </c>
      <c r="G9" s="4" t="inlineStr">
        <is>
          <t>Proprietário ou chefe de vendas</t>
        </is>
      </c>
      <c r="H9" s="6" t="n"/>
      <c r="I9" s="4" t="n">
        <v>30</v>
      </c>
      <c r="J9" s="7">
        <f>IF(OR(H9="",I9=""),"",H9+I9)</f>
        <v/>
      </c>
      <c r="K9" s="8">
        <f>IF(B9="","",IF(D9="","Sem resposta",IF(ISNUMBER(SEARCH("[",D9)),"Por preencher",IF(F9="","Sem fonte",IF(H9="","Sem revisão",IF(J9&lt;=TODAY(),"Revisão em atraso","OK"))))))</f>
        <v/>
      </c>
      <c r="M9" s="9" t="inlineStr">
        <is>
          <t>Reembolsos, cancelamento, garantia</t>
        </is>
      </c>
    </row>
    <row r="10">
      <c r="A10" s="4" t="inlineStr">
        <is>
          <t>Disponibilidade e marcações</t>
        </is>
      </c>
      <c r="B10" s="5" t="inlineStr">
        <is>
          <t>Quando têm a próxima vaga?</t>
        </is>
      </c>
      <c r="C10" s="4" t="inlineStr">
        <is>
          <t>Podem vir esta semana? Têm disponibilidade amanhã?</t>
        </is>
      </c>
      <c r="D10" s="4" t="inlineStr">
        <is>
          <t>Pode ver todas as vagas livres e marcar aqui: [ligação de marcação]. Se nenhuma lhe der jeito, diga-nos que dias pode e nós verificamos.</t>
        </is>
      </c>
      <c r="E10" s="4" t="inlineStr">
        <is>
          <t>[ligação]</t>
        </is>
      </c>
      <c r="F10" s="4" t="inlineStr">
        <is>
          <t>Agenda de marcações</t>
        </is>
      </c>
      <c r="G10" s="4" t="inlineStr">
        <is>
          <t>Gestor do escritório</t>
        </is>
      </c>
      <c r="H10" s="6" t="n"/>
      <c r="I10" s="4" t="n">
        <v>7</v>
      </c>
      <c r="J10" s="7">
        <f>IF(OR(H10="",I10=""),"",H10+I10)</f>
        <v/>
      </c>
      <c r="K10" s="8">
        <f>IF(B10="","",IF(D10="","Sem resposta",IF(ISNUMBER(SEARCH("[",D10)),"Por preencher",IF(F10="","Sem fonte",IF(H10="","Sem revisão",IF(J10&lt;=TODAY(),"Revisão em atraso","OK"))))))</f>
        <v/>
      </c>
      <c r="M10" s="9" t="inlineStr">
        <is>
          <t>Contacto e apoio</t>
        </is>
      </c>
    </row>
    <row r="11">
      <c r="A11" s="4" t="inlineStr">
        <is>
          <t>Disponibilidade e marcações</t>
        </is>
      </c>
      <c r="B11" s="5" t="inlineStr">
        <is>
          <t>Qual é o vosso horário?</t>
        </is>
      </c>
      <c r="C11" s="4" t="inlineStr">
        <is>
          <t>Estão abertos ao fim de semana? A que horas posso ligar?</t>
        </is>
      </c>
      <c r="D11" s="4" t="inlineStr">
        <is>
          <t>Estamos abertos [dias], das [horas] ([fuso horário]). As mensagens enviadas fora deste horário recebem resposta até [hora].</t>
        </is>
      </c>
      <c r="E11" s="4" t="inlineStr">
        <is>
          <t>[ligação]</t>
        </is>
      </c>
      <c r="F11" s="4" t="inlineStr">
        <is>
          <t>Agenda de marcações</t>
        </is>
      </c>
      <c r="G11" s="4" t="inlineStr">
        <is>
          <t>Gestor do escritório</t>
        </is>
      </c>
      <c r="H11" s="6" t="n"/>
      <c r="I11" s="4" t="n">
        <v>7</v>
      </c>
      <c r="J11" s="7">
        <f>IF(OR(H11="",I11=""),"",H11+I11)</f>
        <v/>
      </c>
      <c r="K11" s="8">
        <f>IF(B11="","",IF(D11="","Sem resposta",IF(ISNUMBER(SEARCH("[",D11)),"Por preencher",IF(F11="","Sem fonte",IF(H11="","Sem revisão",IF(J11&lt;=TODAY(),"Revisão em atraso","OK"))))))</f>
        <v/>
      </c>
    </row>
    <row r="12">
      <c r="A12" s="4" t="inlineStr">
        <is>
          <t>Disponibilidade e marcações</t>
        </is>
      </c>
      <c r="B12" s="5" t="inlineStr">
        <is>
          <t>Com quanta antecedência tenho de marcar?</t>
        </is>
      </c>
      <c r="C12" s="4" t="inlineStr">
        <is>
          <t>Posso marcar para a próxima semana? Há lista de espera?</t>
        </is>
      </c>
      <c r="D12" s="4" t="inlineStr">
        <is>
          <t>Na maioria dos casos, é preciso marcar com [antecedência]. Para pedidos urgentes, [opção urgente].</t>
        </is>
      </c>
      <c r="E12" s="4" t="inlineStr">
        <is>
          <t>[ligação]</t>
        </is>
      </c>
      <c r="F12" s="4" t="inlineStr">
        <is>
          <t>Agenda de marcações</t>
        </is>
      </c>
      <c r="G12" s="4" t="inlineStr">
        <is>
          <t>Gestor do escritório</t>
        </is>
      </c>
      <c r="H12" s="6" t="n"/>
      <c r="I12" s="4" t="n">
        <v>7</v>
      </c>
      <c r="J12" s="7">
        <f>IF(OR(H12="",I12=""),"",H12+I12)</f>
        <v/>
      </c>
      <c r="K12" s="8">
        <f>IF(B12="","",IF(D12="","Sem resposta",IF(ISNUMBER(SEARCH("[",D12)),"Por preencher",IF(F12="","Sem fonte",IF(H12="","Sem revisão",IF(J12&lt;=TODAY(),"Revisão em atraso","OK"))))))</f>
        <v/>
      </c>
    </row>
    <row r="13">
      <c r="A13" s="4" t="inlineStr">
        <is>
          <t>Disponibilidade e marcações</t>
        </is>
      </c>
      <c r="B13" s="5" t="inlineStr">
        <is>
          <t>Posso remarcar?</t>
        </is>
      </c>
      <c r="C13" s="4" t="inlineStr">
        <is>
          <t>Preciso de mudar a minha marcação. Posso alterar a data?</t>
        </is>
      </c>
      <c r="D13" s="4" t="inlineStr">
        <is>
          <t>Sim, pode remarcar sem custos até [horas] antes da hora marcada, aqui: [ligação].</t>
        </is>
      </c>
      <c r="E13" s="4" t="inlineStr">
        <is>
          <t>[ligação]</t>
        </is>
      </c>
      <c r="F13" s="4" t="inlineStr">
        <is>
          <t>Agenda de marcações</t>
        </is>
      </c>
      <c r="G13" s="4" t="inlineStr">
        <is>
          <t>Gestor do escritório</t>
        </is>
      </c>
      <c r="H13" s="6" t="n"/>
      <c r="I13" s="4" t="n">
        <v>7</v>
      </c>
      <c r="J13" s="7">
        <f>IF(OR(H13="",I13=""),"",H13+I13)</f>
        <v/>
      </c>
      <c r="K13" s="8">
        <f>IF(B13="","",IF(D13="","Sem resposta",IF(ISNUMBER(SEARCH("[",D13)),"Por preencher",IF(F13="","Sem fonte",IF(H13="","Sem revisão",IF(J13&lt;=TODAY(),"Revisão em atraso","OK"))))))</f>
        <v/>
      </c>
    </row>
    <row r="14">
      <c r="A14" s="4" t="inlineStr">
        <is>
          <t>Disponibilidade e marcações</t>
        </is>
      </c>
      <c r="B14" s="5" t="inlineStr">
        <is>
          <t>Trabalham na minha zona?</t>
        </is>
      </c>
      <c r="C14" s="4" t="inlineStr">
        <is>
          <t>Vão até [cidade]? Até onde se deslocam?</t>
        </is>
      </c>
      <c r="D14" s="4" t="inlineStr">
        <is>
          <t>Trabalhamos em [zonas]. Para outros locais, indique-nos a sua morada e [colega] vai confirmar.</t>
        </is>
      </c>
      <c r="E14" s="4" t="inlineStr">
        <is>
          <t>[ligação]</t>
        </is>
      </c>
      <c r="F14" s="4" t="inlineStr">
        <is>
          <t>Agenda de marcações</t>
        </is>
      </c>
      <c r="G14" s="4" t="inlineStr">
        <is>
          <t>Gestor do escritório</t>
        </is>
      </c>
      <c r="H14" s="6" t="n"/>
      <c r="I14" s="4" t="n">
        <v>7</v>
      </c>
      <c r="J14" s="7">
        <f>IF(OR(H14="",I14=""),"",H14+I14)</f>
        <v/>
      </c>
      <c r="K14" s="8">
        <f>IF(B14="","",IF(D14="","Sem resposta",IF(ISNUMBER(SEARCH("[",D14)),"Por preencher",IF(F14="","Sem fonte",IF(H14="","Sem revisão",IF(J14&lt;=TODAY(),"Revisão em atraso","OK"))))))</f>
        <v/>
      </c>
    </row>
    <row r="15">
      <c r="A15" s="4" t="inlineStr">
        <is>
          <t>O que faz e o que não faz</t>
        </is>
      </c>
      <c r="B15" s="5" t="inlineStr">
        <is>
          <t>Fazem [serviço]?</t>
        </is>
      </c>
      <c r="C15" s="4" t="inlineStr">
        <is>
          <t>Podem tratar de [serviço]? Ajudam com [tarefa]?</t>
        </is>
      </c>
      <c r="D15" s="4" t="inlineStr">
        <is>
          <t>Sim, fazemos [serviço] para [tipo de cliente]. Inclui [elementos principais].</t>
        </is>
      </c>
      <c r="E15" s="4" t="inlineStr">
        <is>
          <t>[ligação]</t>
        </is>
      </c>
      <c r="F15" s="4" t="inlineStr">
        <is>
          <t>Página de serviços</t>
        </is>
      </c>
      <c r="G15" s="4" t="inlineStr">
        <is>
          <t>Proprietário</t>
        </is>
      </c>
      <c r="H15" s="6" t="n"/>
      <c r="I15" s="4" t="n">
        <v>90</v>
      </c>
      <c r="J15" s="7">
        <f>IF(OR(H15="",I15=""),"",H15+I15)</f>
        <v/>
      </c>
      <c r="K15" s="8">
        <f>IF(B15="","",IF(D15="","Sem resposta",IF(ISNUMBER(SEARCH("[",D15)),"Por preencher",IF(F15="","Sem fonte",IF(H15="","Sem revisão",IF(J15&lt;=TODAY(),"Revisão em atraso","OK"))))))</f>
        <v/>
      </c>
    </row>
    <row r="16">
      <c r="A16" s="4" t="inlineStr">
        <is>
          <t>O que faz e o que não faz</t>
        </is>
      </c>
      <c r="B16" s="5" t="inlineStr">
        <is>
          <t>O que não está incluído?</t>
        </is>
      </c>
      <c r="C16" s="4" t="inlineStr">
        <is>
          <t>Também fazem [serviço relacionado]?</t>
        </is>
      </c>
      <c r="D16" s="4" t="inlineStr">
        <is>
          <t>Não fazemos [trabalho excluído]. Para isso, recomendamos [parceiro ou opção].</t>
        </is>
      </c>
      <c r="E16" s="4" t="inlineStr">
        <is>
          <t>[ligação]</t>
        </is>
      </c>
      <c r="F16" s="4" t="inlineStr">
        <is>
          <t>Página de serviços</t>
        </is>
      </c>
      <c r="G16" s="4" t="inlineStr">
        <is>
          <t>Proprietário</t>
        </is>
      </c>
      <c r="H16" s="6" t="n"/>
      <c r="I16" s="4" t="n">
        <v>90</v>
      </c>
      <c r="J16" s="7">
        <f>IF(OR(H16="",I16=""),"",H16+I16)</f>
        <v/>
      </c>
      <c r="K16" s="8">
        <f>IF(B16="","",IF(D16="","Sem resposta",IF(ISNUMBER(SEARCH("[",D16)),"Por preencher",IF(F16="","Sem fonte",IF(H16="","Sem revisão",IF(J16&lt;=TODAY(),"Revisão em atraso","OK"))))))</f>
        <v/>
      </c>
    </row>
    <row r="17">
      <c r="A17" s="4" t="inlineStr">
        <is>
          <t>O que faz e o que não faz</t>
        </is>
      </c>
      <c r="B17" s="5" t="inlineStr">
        <is>
          <t>Trabalham com [tipo de cliente]?</t>
        </is>
      </c>
      <c r="C17" s="4" t="inlineStr">
        <is>
          <t>Isto é para pequenas empresas? Aceitam trabalhos pequenos?</t>
        </is>
      </c>
      <c r="D17" s="4" t="inlineStr">
        <is>
          <t>Trabalhamos com [tipos de cliente]. Trabalhos abaixo de [mínimo] normalmente não são para nós.</t>
        </is>
      </c>
      <c r="E17" s="4" t="inlineStr">
        <is>
          <t>[ligação]</t>
        </is>
      </c>
      <c r="F17" s="4" t="inlineStr">
        <is>
          <t>Página de serviços</t>
        </is>
      </c>
      <c r="G17" s="4" t="inlineStr">
        <is>
          <t>Proprietário</t>
        </is>
      </c>
      <c r="H17" s="6" t="n"/>
      <c r="I17" s="4" t="n">
        <v>90</v>
      </c>
      <c r="J17" s="7">
        <f>IF(OR(H17="",I17=""),"",H17+I17)</f>
        <v/>
      </c>
      <c r="K17" s="8">
        <f>IF(B17="","",IF(D17="","Sem resposta",IF(ISNUMBER(SEARCH("[",D17)),"Por preencher",IF(F17="","Sem fonte",IF(H17="","Sem revisão",IF(J17&lt;=TODAY(),"Revisão em atraso","OK"))))))</f>
        <v/>
      </c>
    </row>
    <row r="18">
      <c r="A18" s="4" t="inlineStr">
        <is>
          <t>O que faz e o que não faz</t>
        </is>
      </c>
      <c r="B18" s="5" t="inlineStr">
        <is>
          <t>De que precisam da minha parte para começar?</t>
        </is>
      </c>
      <c r="C18" s="4" t="inlineStr">
        <is>
          <t>Como começamos? De que informação precisam?</t>
        </is>
      </c>
      <c r="D18" s="4" t="inlineStr">
        <is>
          <t>Envie-nos [informação] e respondemos com [próximo passo] no prazo de [tempo].</t>
        </is>
      </c>
      <c r="E18" s="4" t="inlineStr">
        <is>
          <t>[ligação]</t>
        </is>
      </c>
      <c r="F18" s="4" t="inlineStr">
        <is>
          <t>Página de serviços</t>
        </is>
      </c>
      <c r="G18" s="4" t="inlineStr">
        <is>
          <t>Proprietário</t>
        </is>
      </c>
      <c r="H18" s="6" t="n"/>
      <c r="I18" s="4" t="n">
        <v>90</v>
      </c>
      <c r="J18" s="7">
        <f>IF(OR(H18="",I18=""),"",H18+I18)</f>
        <v/>
      </c>
      <c r="K18" s="8">
        <f>IF(B18="","",IF(D18="","Sem resposta",IF(ISNUMBER(SEARCH("[",D18)),"Por preencher",IF(F18="","Sem fonte",IF(H18="","Sem revisão",IF(J18&lt;=TODAY(),"Revisão em atraso","OK"))))))</f>
        <v/>
      </c>
    </row>
    <row r="19">
      <c r="A19" s="4" t="inlineStr">
        <is>
          <t>O que faz e o que não faz</t>
        </is>
      </c>
      <c r="B19" s="5" t="inlineStr">
        <is>
          <t>Aceitam pedidos à medida?</t>
        </is>
      </c>
      <c r="C19" s="4" t="inlineStr">
        <is>
          <t>Preciso de algo especial. Podem abrir uma exceção?</t>
        </is>
      </c>
      <c r="D19" s="4" t="inlineStr">
        <is>
          <t>Aceitamos pedidos à medida em [casos]. [Colega] vai confirmar assim que virmos os detalhes.</t>
        </is>
      </c>
      <c r="E19" s="4" t="inlineStr">
        <is>
          <t>[ligação]</t>
        </is>
      </c>
      <c r="F19" s="4" t="inlineStr">
        <is>
          <t>Página de serviços</t>
        </is>
      </c>
      <c r="G19" s="4" t="inlineStr">
        <is>
          <t>Proprietário</t>
        </is>
      </c>
      <c r="H19" s="6" t="n"/>
      <c r="I19" s="4" t="n">
        <v>90</v>
      </c>
      <c r="J19" s="7">
        <f>IF(OR(H19="",I19=""),"",H19+I19)</f>
        <v/>
      </c>
      <c r="K19" s="8">
        <f>IF(B19="","",IF(D19="","Sem resposta",IF(ISNUMBER(SEARCH("[",D19)),"Por preencher",IF(F19="","Sem fonte",IF(H19="","Sem revisão",IF(J19&lt;=TODAY(),"Revisão em atraso","OK"))))))</f>
        <v/>
      </c>
    </row>
    <row r="20">
      <c r="A20" s="4" t="inlineStr">
        <is>
          <t>Prazos e entrega</t>
        </is>
      </c>
      <c r="B20" s="5" t="inlineStr">
        <is>
          <t>Quanto tempo demora?</t>
        </is>
      </c>
      <c r="C20" s="4" t="inlineStr">
        <is>
          <t>Quando fica pronto? Quantos dias?</t>
        </is>
      </c>
      <c r="D20" s="4" t="inlineStr">
        <is>
          <t>Normalmente demora [duração] a partir de [início]. Trabalhos grandes ou à medida demoram [intervalo].</t>
        </is>
      </c>
      <c r="E20" s="4" t="inlineStr">
        <is>
          <t>[ligação]</t>
        </is>
      </c>
      <c r="F20" s="4" t="inlineStr">
        <is>
          <t>Calendário de entregas ou do projeto</t>
        </is>
      </c>
      <c r="G20" s="4" t="inlineStr">
        <is>
          <t>Gestor de operações</t>
        </is>
      </c>
      <c r="H20" s="6" t="n"/>
      <c r="I20" s="4" t="n">
        <v>30</v>
      </c>
      <c r="J20" s="7">
        <f>IF(OR(H20="",I20=""),"",H20+I20)</f>
        <v/>
      </c>
      <c r="K20" s="8">
        <f>IF(B20="","",IF(D20="","Sem resposta",IF(ISNUMBER(SEARCH("[",D20)),"Por preencher",IF(F20="","Sem fonte",IF(H20="","Sem revisão",IF(J20&lt;=TODAY(),"Revisão em atraso","OK"))))))</f>
        <v/>
      </c>
    </row>
    <row r="21">
      <c r="A21" s="4" t="inlineStr">
        <is>
          <t>Prazos e entrega</t>
        </is>
      </c>
      <c r="B21" s="5" t="inlineStr">
        <is>
          <t>Quando podem começar?</t>
        </is>
      </c>
      <c r="C21" s="4" t="inlineStr">
        <is>
          <t>Com que rapidez conseguem começar?</t>
        </is>
      </c>
      <c r="D21" s="4" t="inlineStr">
        <is>
          <t>Começamos [prazo] depois de [sinal ou confirmação]. Vai receber [notificação] quando o trabalho começar.</t>
        </is>
      </c>
      <c r="E21" s="4" t="inlineStr">
        <is>
          <t>[ligação]</t>
        </is>
      </c>
      <c r="F21" s="4" t="inlineStr">
        <is>
          <t>Calendário de entregas ou do projeto</t>
        </is>
      </c>
      <c r="G21" s="4" t="inlineStr">
        <is>
          <t>Gestor de operações</t>
        </is>
      </c>
      <c r="H21" s="6" t="n"/>
      <c r="I21" s="4" t="n">
        <v>30</v>
      </c>
      <c r="J21" s="7">
        <f>IF(OR(H21="",I21=""),"",H21+I21)</f>
        <v/>
      </c>
      <c r="K21" s="8">
        <f>IF(B21="","",IF(D21="","Sem resposta",IF(ISNUMBER(SEARCH("[",D21)),"Por preencher",IF(F21="","Sem fonte",IF(H21="","Sem revisão",IF(J21&lt;=TODAY(),"Revisão em atraso","OK"))))))</f>
        <v/>
      </c>
    </row>
    <row r="22">
      <c r="A22" s="4" t="inlineStr">
        <is>
          <t>Prazos e entrega</t>
        </is>
      </c>
      <c r="B22" s="5" t="inlineStr">
        <is>
          <t>Entregam em [local]?</t>
        </is>
      </c>
      <c r="C22" s="4" t="inlineStr">
        <is>
          <t>Enviam para o estrangeiro? Quanto custa a entrega?</t>
        </is>
      </c>
      <c r="D22" s="4" t="inlineStr">
        <is>
          <t>Entregamos em [regiões] no prazo de [tempo]. A entrega custa [preço ou regra].</t>
        </is>
      </c>
      <c r="E22" s="4" t="inlineStr">
        <is>
          <t>[ligação]</t>
        </is>
      </c>
      <c r="F22" s="4" t="inlineStr">
        <is>
          <t>Calendário de entregas ou do projeto</t>
        </is>
      </c>
      <c r="G22" s="4" t="inlineStr">
        <is>
          <t>Gestor de operações</t>
        </is>
      </c>
      <c r="H22" s="6" t="n"/>
      <c r="I22" s="4" t="n">
        <v>30</v>
      </c>
      <c r="J22" s="7">
        <f>IF(OR(H22="",I22=""),"",H22+I22)</f>
        <v/>
      </c>
      <c r="K22" s="8">
        <f>IF(B22="","",IF(D22="","Sem resposta",IF(ISNUMBER(SEARCH("[",D22)),"Por preencher",IF(F22="","Sem fonte",IF(H22="","Sem revisão",IF(J22&lt;=TODAY(),"Revisão em atraso","OK"))))))</f>
        <v/>
      </c>
    </row>
    <row r="23">
      <c r="A23" s="4" t="inlineStr">
        <is>
          <t>Prazos e entrega</t>
        </is>
      </c>
      <c r="B23" s="5" t="inlineStr">
        <is>
          <t>Podem fazer mais depressa?</t>
        </is>
      </c>
      <c r="C23" s="4" t="inlineStr">
        <is>
          <t>Há opção expresso? Preciso disto com urgência.</t>
        </is>
      </c>
      <c r="D23" s="4" t="inlineStr">
        <is>
          <t>Um serviço mais rápido [está ou não está disponível] por [preço]. Pergunte-nos e verificamos a agenda desta semana.</t>
        </is>
      </c>
      <c r="E23" s="4" t="inlineStr">
        <is>
          <t>[ligação]</t>
        </is>
      </c>
      <c r="F23" s="4" t="inlineStr">
        <is>
          <t>Calendário de entregas ou do projeto</t>
        </is>
      </c>
      <c r="G23" s="4" t="inlineStr">
        <is>
          <t>Gestor de operações</t>
        </is>
      </c>
      <c r="H23" s="6" t="n"/>
      <c r="I23" s="4" t="n">
        <v>30</v>
      </c>
      <c r="J23" s="7">
        <f>IF(OR(H23="",I23=""),"",H23+I23)</f>
        <v/>
      </c>
      <c r="K23" s="8">
        <f>IF(B23="","",IF(D23="","Sem resposta",IF(ISNUMBER(SEARCH("[",D23)),"Por preencher",IF(F23="","Sem fonte",IF(H23="","Sem revisão",IF(J23&lt;=TODAY(),"Revisão em atraso","OK"))))))</f>
        <v/>
      </c>
    </row>
    <row r="24">
      <c r="A24" s="4" t="inlineStr">
        <is>
          <t>Prazos e entrega</t>
        </is>
      </c>
      <c r="B24" s="5" t="inlineStr">
        <is>
          <t>Como vou saber em que ponto está?</t>
        </is>
      </c>
      <c r="C24" s="4" t="inlineStr">
        <is>
          <t>Posso acompanhar a minha encomenda? Vão dando notícias?</t>
        </is>
      </c>
      <c r="D24" s="4" t="inlineStr">
        <is>
          <t>Vai receber atualizações por [canal] em [marcos]. Também pode perguntar aqui a qualquer momento.</t>
        </is>
      </c>
      <c r="E24" s="4" t="inlineStr">
        <is>
          <t>[ligação]</t>
        </is>
      </c>
      <c r="F24" s="4" t="inlineStr">
        <is>
          <t>Calendário de entregas ou do projeto</t>
        </is>
      </c>
      <c r="G24" s="4" t="inlineStr">
        <is>
          <t>Gestor de operações</t>
        </is>
      </c>
      <c r="H24" s="6" t="n"/>
      <c r="I24" s="4" t="n">
        <v>30</v>
      </c>
      <c r="J24" s="7">
        <f>IF(OR(H24="",I24=""),"",H24+I24)</f>
        <v/>
      </c>
      <c r="K24" s="8">
        <f>IF(B24="","",IF(D24="","Sem resposta",IF(ISNUMBER(SEARCH("[",D24)),"Por preencher",IF(F24="","Sem fonte",IF(H24="","Sem revisão",IF(J24&lt;=TODAY(),"Revisão em atraso","OK"))))))</f>
        <v/>
      </c>
    </row>
    <row r="25">
      <c r="A25" s="4" t="inlineStr">
        <is>
          <t>Reembolsos, cancelamento, garantia</t>
        </is>
      </c>
      <c r="B25" s="5" t="inlineStr">
        <is>
          <t>Qual é a vossa política de reembolso?</t>
        </is>
      </c>
      <c r="C25" s="4" t="inlineStr">
        <is>
          <t>Posso pedir o dinheiro de volta? Devolvem o sinal?</t>
        </is>
      </c>
      <c r="D25" s="4" t="inlineStr">
        <is>
          <t>Pode receber um reembolso [total ou parcial] no prazo de [dias] se [condições]. Política completa: [ligação].</t>
        </is>
      </c>
      <c r="E25" s="4" t="inlineStr">
        <is>
          <t>[ligação]</t>
        </is>
      </c>
      <c r="F25" s="4" t="inlineStr">
        <is>
          <t>Termos e política de reembolso</t>
        </is>
      </c>
      <c r="G25" s="4" t="inlineStr">
        <is>
          <t>Proprietário</t>
        </is>
      </c>
      <c r="H25" s="6" t="n"/>
      <c r="I25" s="4" t="n">
        <v>90</v>
      </c>
      <c r="J25" s="7">
        <f>IF(OR(H25="",I25=""),"",H25+I25)</f>
        <v/>
      </c>
      <c r="K25" s="8">
        <f>IF(B25="","",IF(D25="","Sem resposta",IF(ISNUMBER(SEARCH("[",D25)),"Por preencher",IF(F25="","Sem fonte",IF(H25="","Sem revisão",IF(J25&lt;=TODAY(),"Revisão em atraso","OK"))))))</f>
        <v/>
      </c>
    </row>
    <row r="26">
      <c r="A26" s="4" t="inlineStr">
        <is>
          <t>Reembolsos, cancelamento, garantia</t>
        </is>
      </c>
      <c r="B26" s="5" t="inlineStr">
        <is>
          <t>Como cancelo?</t>
        </is>
      </c>
      <c r="C26" s="4" t="inlineStr">
        <is>
          <t>Quero cancelar a minha marcação. Há taxa de cancelamento?</t>
        </is>
      </c>
      <c r="D26" s="4" t="inlineStr">
        <is>
          <t>Cancele por [método] pelo menos [antecedência] antes de [evento]. [Regra da taxa].</t>
        </is>
      </c>
      <c r="E26" s="4" t="inlineStr">
        <is>
          <t>[ligação]</t>
        </is>
      </c>
      <c r="F26" s="4" t="inlineStr">
        <is>
          <t>Termos e política de reembolso</t>
        </is>
      </c>
      <c r="G26" s="4" t="inlineStr">
        <is>
          <t>Proprietário</t>
        </is>
      </c>
      <c r="H26" s="6" t="n"/>
      <c r="I26" s="4" t="n">
        <v>90</v>
      </c>
      <c r="J26" s="7">
        <f>IF(OR(H26="",I26=""),"",H26+I26)</f>
        <v/>
      </c>
      <c r="K26" s="8">
        <f>IF(B26="","",IF(D26="","Sem resposta",IF(ISNUMBER(SEARCH("[",D26)),"Por preencher",IF(F26="","Sem fonte",IF(H26="","Sem revisão",IF(J26&lt;=TODAY(),"Revisão em atraso","OK"))))))</f>
        <v/>
      </c>
    </row>
    <row r="27">
      <c r="A27" s="4" t="inlineStr">
        <is>
          <t>Reembolsos, cancelamento, garantia</t>
        </is>
      </c>
      <c r="B27" s="5" t="inlineStr">
        <is>
          <t>Dão garantia?</t>
        </is>
      </c>
      <c r="C27" s="4" t="inlineStr">
        <is>
          <t>E se não ficar satisfeito? O trabalho tem cobertura?</t>
        </is>
      </c>
      <c r="D27" s="4" t="inlineStr">
        <is>
          <t>Garantimos [o quê] durante [período]. A garantia não cobre [exclusões].</t>
        </is>
      </c>
      <c r="E27" s="4" t="inlineStr">
        <is>
          <t>[ligação]</t>
        </is>
      </c>
      <c r="F27" s="4" t="inlineStr">
        <is>
          <t>Termos e política de reembolso</t>
        </is>
      </c>
      <c r="G27" s="4" t="inlineStr">
        <is>
          <t>Proprietário</t>
        </is>
      </c>
      <c r="H27" s="6" t="n"/>
      <c r="I27" s="4" t="n">
        <v>90</v>
      </c>
      <c r="J27" s="7">
        <f>IF(OR(H27="",I27=""),"",H27+I27)</f>
        <v/>
      </c>
      <c r="K27" s="8">
        <f>IF(B27="","",IF(D27="","Sem resposta",IF(ISNUMBER(SEARCH("[",D27)),"Por preencher",IF(F27="","Sem fonte",IF(H27="","Sem revisão",IF(J27&lt;=TODAY(),"Revisão em atraso","OK"))))))</f>
        <v/>
      </c>
    </row>
    <row r="28">
      <c r="A28" s="4" t="inlineStr">
        <is>
          <t>Reembolsos, cancelamento, garantia</t>
        </is>
      </c>
      <c r="B28" s="5" t="inlineStr">
        <is>
          <t>E se alguma coisa correr mal?</t>
        </is>
      </c>
      <c r="C28" s="4" t="inlineStr">
        <is>
          <t>A quem me dirijo se houver um problema?</t>
        </is>
      </c>
      <c r="D28" s="4" t="inlineStr">
        <is>
          <t>Diga-nos aqui ou através de [contacto] no prazo de [dias] e tratamos de [solução] no prazo de [tempo].</t>
        </is>
      </c>
      <c r="E28" s="4" t="inlineStr">
        <is>
          <t>[ligação]</t>
        </is>
      </c>
      <c r="F28" s="4" t="inlineStr">
        <is>
          <t>Termos e política de reembolso</t>
        </is>
      </c>
      <c r="G28" s="4" t="inlineStr">
        <is>
          <t>Proprietário</t>
        </is>
      </c>
      <c r="H28" s="6" t="n"/>
      <c r="I28" s="4" t="n">
        <v>90</v>
      </c>
      <c r="J28" s="7">
        <f>IF(OR(H28="",I28=""),"",H28+I28)</f>
        <v/>
      </c>
      <c r="K28" s="8">
        <f>IF(B28="","",IF(D28="","Sem resposta",IF(ISNUMBER(SEARCH("[",D28)),"Por preencher",IF(F28="","Sem fonte",IF(H28="","Sem revisão",IF(J28&lt;=TODAY(),"Revisão em atraso","OK"))))))</f>
        <v/>
      </c>
    </row>
    <row r="29">
      <c r="A29" s="4" t="inlineStr">
        <is>
          <t>Reembolsos, cancelamento, garantia</t>
        </is>
      </c>
      <c r="B29" s="5" t="inlineStr">
        <is>
          <t>Como usam os meus dados pessoais?</t>
        </is>
      </c>
      <c r="C29" s="4" t="inlineStr">
        <is>
          <t>Partilham os meus dados? Onde está a política de privacidade?</t>
        </is>
      </c>
      <c r="D29" s="4" t="inlineStr">
        <is>
          <t>Usamos os seus dados apenas para [finalidade]. A nossa política de privacidade: [ligação].</t>
        </is>
      </c>
      <c r="E29" s="4" t="inlineStr">
        <is>
          <t>[ligação]</t>
        </is>
      </c>
      <c r="F29" s="4" t="inlineStr">
        <is>
          <t>Termos e política de reembolso</t>
        </is>
      </c>
      <c r="G29" s="4" t="inlineStr">
        <is>
          <t>Proprietário</t>
        </is>
      </c>
      <c r="H29" s="6" t="n"/>
      <c r="I29" s="4" t="n">
        <v>90</v>
      </c>
      <c r="J29" s="7">
        <f>IF(OR(H29="",I29=""),"",H29+I29)</f>
        <v/>
      </c>
      <c r="K29" s="8">
        <f>IF(B29="","",IF(D29="","Sem resposta",IF(ISNUMBER(SEARCH("[",D29)),"Por preencher",IF(F29="","Sem fonte",IF(H29="","Sem revisão",IF(J29&lt;=TODAY(),"Revisão em atraso","OK"))))))</f>
        <v/>
      </c>
    </row>
    <row r="30">
      <c r="A30" s="4" t="inlineStr">
        <is>
          <t>Contacto e apoio</t>
        </is>
      </c>
      <c r="B30" s="5" t="inlineStr">
        <is>
          <t>Posso falar com uma pessoa?</t>
        </is>
      </c>
      <c r="C30" s="4" t="inlineStr">
        <is>
          <t>Quero falar com um humano. Alguém me pode ligar?</t>
        </is>
      </c>
      <c r="D30" s="4" t="inlineStr">
        <is>
          <t>Com certeza. Vou passar já esta conversa a [colega], com tudo o que me disse. Resposta prevista: no prazo de [tempo].</t>
        </is>
      </c>
      <c r="E30" s="4" t="inlineStr">
        <is>
          <t>[ligação]</t>
        </is>
      </c>
      <c r="F30" s="4" t="inlineStr">
        <is>
          <t>Página de contacto</t>
        </is>
      </c>
      <c r="G30" s="4" t="inlineStr">
        <is>
          <t>Chefe de apoio ao cliente</t>
        </is>
      </c>
      <c r="H30" s="6" t="n"/>
      <c r="I30" s="4" t="n">
        <v>90</v>
      </c>
      <c r="J30" s="7">
        <f>IF(OR(H30="",I30=""),"",H30+I30)</f>
        <v/>
      </c>
      <c r="K30" s="8">
        <f>IF(B30="","",IF(D30="","Sem resposta",IF(ISNUMBER(SEARCH("[",D30)),"Por preencher",IF(F30="","Sem fonte",IF(H30="","Sem revisão",IF(J30&lt;=TODAY(),"Revisão em atraso","OK"))))))</f>
        <v/>
      </c>
    </row>
    <row r="31">
      <c r="A31" s="4" t="inlineStr">
        <is>
          <t>Contacto e apoio</t>
        </is>
      </c>
      <c r="B31" s="5" t="inlineStr">
        <is>
          <t>Qual é o vosso telefone ou email?</t>
        </is>
      </c>
      <c r="C31" s="4" t="inlineStr">
        <is>
          <t>Como vos posso contactar? Têm WhatsApp?</t>
        </is>
      </c>
      <c r="D31" s="4" t="inlineStr">
        <is>
          <t>Ligue-nos para o [telefone] ([horário]) ou envie um email para [email]. Também nos pode enviar mensagem por [canal].</t>
        </is>
      </c>
      <c r="E31" s="4" t="inlineStr">
        <is>
          <t>[ligação]</t>
        </is>
      </c>
      <c r="F31" s="4" t="inlineStr">
        <is>
          <t>Página de contacto</t>
        </is>
      </c>
      <c r="G31" s="4" t="inlineStr">
        <is>
          <t>Chefe de apoio ao cliente</t>
        </is>
      </c>
      <c r="H31" s="6" t="n"/>
      <c r="I31" s="4" t="n">
        <v>90</v>
      </c>
      <c r="J31" s="7">
        <f>IF(OR(H31="",I31=""),"",H31+I31)</f>
        <v/>
      </c>
      <c r="K31" s="8">
        <f>IF(B31="","",IF(D31="","Sem resposta",IF(ISNUMBER(SEARCH("[",D31)),"Por preencher",IF(F31="","Sem fonte",IF(H31="","Sem revisão",IF(J31&lt;=TODAY(),"Revisão em atraso","OK"))))))</f>
        <v/>
      </c>
    </row>
    <row r="32">
      <c r="A32" s="4" t="inlineStr">
        <is>
          <t>Contacto e apoio</t>
        </is>
      </c>
      <c r="B32" s="5" t="inlineStr">
        <is>
          <t>Onde ficam?</t>
        </is>
      </c>
      <c r="C32" s="4" t="inlineStr">
        <is>
          <t>Qual é a vossa morada? Posso ir ao escritório?</t>
        </is>
      </c>
      <c r="D32" s="4" t="inlineStr">
        <is>
          <t>Estamos em [morada]. [Estacionamento ou acesso].</t>
        </is>
      </c>
      <c r="E32" s="4" t="inlineStr">
        <is>
          <t>[ligação]</t>
        </is>
      </c>
      <c r="F32" s="4" t="inlineStr">
        <is>
          <t>Página de contacto</t>
        </is>
      </c>
      <c r="G32" s="4" t="inlineStr">
        <is>
          <t>Chefe de apoio ao cliente</t>
        </is>
      </c>
      <c r="H32" s="6" t="n"/>
      <c r="I32" s="4" t="n">
        <v>90</v>
      </c>
      <c r="J32" s="7">
        <f>IF(OR(H32="",I32=""),"",H32+I32)</f>
        <v/>
      </c>
      <c r="K32" s="8">
        <f>IF(B32="","",IF(D32="","Sem resposta",IF(ISNUMBER(SEARCH("[",D32)),"Por preencher",IF(F32="","Sem fonte",IF(H32="","Sem revisão",IF(J32&lt;=TODAY(),"Revisão em atraso","OK"))))))</f>
        <v/>
      </c>
    </row>
    <row r="33">
      <c r="A33" s="4" t="inlineStr">
        <is>
          <t>Contacto e apoio</t>
        </is>
      </c>
      <c r="B33" s="5" t="inlineStr">
        <is>
          <t>Quanto tempo demoram a responder?</t>
        </is>
      </c>
      <c r="C33" s="4" t="inlineStr">
        <is>
          <t>Quando é que alguém me responde?</t>
        </is>
      </c>
      <c r="D33" s="4" t="inlineStr">
        <is>
          <t>Respondemos aos chats no prazo de [tempo] durante o horário de trabalho e, fora dele, até às [hora] do dia útil seguinte.</t>
        </is>
      </c>
      <c r="E33" s="4" t="inlineStr">
        <is>
          <t>[ligação]</t>
        </is>
      </c>
      <c r="F33" s="4" t="inlineStr">
        <is>
          <t>Página de contacto</t>
        </is>
      </c>
      <c r="G33" s="4" t="inlineStr">
        <is>
          <t>Chefe de apoio ao cliente</t>
        </is>
      </c>
      <c r="H33" s="6" t="n"/>
      <c r="I33" s="4" t="n">
        <v>90</v>
      </c>
      <c r="J33" s="7">
        <f>IF(OR(H33="",I33=""),"",H33+I33)</f>
        <v/>
      </c>
      <c r="K33" s="8">
        <f>IF(B33="","",IF(D33="","Sem resposta",IF(ISNUMBER(SEARCH("[",D33)),"Por preencher",IF(F33="","Sem fonte",IF(H33="","Sem revisão",IF(J33&lt;=TODAY(),"Revisão em atraso","OK"))))))</f>
        <v/>
      </c>
    </row>
    <row r="34">
      <c r="A34" s="4" t="inlineStr">
        <is>
          <t>Contacto e apoio</t>
        </is>
      </c>
      <c r="B34" s="5" t="inlineStr">
        <is>
          <t>Posso alterar a minha encomenda ou os meus dados?</t>
        </is>
      </c>
      <c r="C34" s="4" t="inlineStr">
        <is>
          <t>Preciso de atualizar a minha marcação ou a minha morada.</t>
        </is>
      </c>
      <c r="D34" s="4" t="inlineStr">
        <is>
          <t>Sim. Envie a alteração aqui com o seu [número de encomenda ou nome] e [colega] vai confirmá-la.</t>
        </is>
      </c>
      <c r="E34" s="4" t="inlineStr">
        <is>
          <t>[ligação]</t>
        </is>
      </c>
      <c r="F34" s="4" t="inlineStr">
        <is>
          <t>Página de contacto</t>
        </is>
      </c>
      <c r="G34" s="4" t="inlineStr">
        <is>
          <t>Chefe de apoio ao cliente</t>
        </is>
      </c>
      <c r="H34" s="6" t="n"/>
      <c r="I34" s="4" t="n">
        <v>90</v>
      </c>
      <c r="J34" s="7">
        <f>IF(OR(H34="",I34=""),"",H34+I34)</f>
        <v/>
      </c>
      <c r="K34" s="8">
        <f>IF(B34="","",IF(D34="","Sem resposta",IF(ISNUMBER(SEARCH("[",D34)),"Por preencher",IF(F34="","Sem fonte",IF(H34="","Sem revisão",IF(J34&lt;=TODAY(),"Revisão em atraso","OK"))))))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IF(B35="","",IF(D35="","Sem resposta",IF(ISNUMBER(SEARCH("[",D35)),"Por preencher",IF(F35="","Sem fonte",IF(H35="","Sem revisão",IF(J35&lt;=TODAY(),"Revisão em atraso","OK"))))))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IF(B36="","",IF(D36="","Sem resposta",IF(ISNUMBER(SEARCH("[",D36)),"Por preencher",IF(F36="","Sem fonte",IF(H36="","Sem revisão",IF(J36&lt;=TODAY(),"Revisão em atraso","OK"))))))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IF(B37="","",IF(D37="","Sem resposta",IF(ISNUMBER(SEARCH("[",D37)),"Por preencher",IF(F37="","Sem fonte",IF(H37="","Sem revisão",IF(J37&lt;=TODAY(),"Revisão em atraso","OK"))))))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IF(B38="","",IF(D38="","Sem resposta",IF(ISNUMBER(SEARCH("[",D38)),"Por preencher",IF(F38="","Sem fonte",IF(H38="","Sem revisão",IF(J38&lt;=TODAY(),"Revisão em atraso","OK"))))))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IF(B39="","",IF(D39="","Sem resposta",IF(ISNUMBER(SEARCH("[",D39)),"Por preencher",IF(F39="","Sem fonte",IF(H39="","Sem revisão",IF(J39&lt;=TODAY(),"Revisão em atraso","OK"))))))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IF(B40="","",IF(D40="","Sem resposta",IF(ISNUMBER(SEARCH("[",D40)),"Por preencher",IF(F40="","Sem fonte",IF(H40="","Sem revisão",IF(J40&lt;=TODAY(),"Revisão em atraso","OK"))))))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IF(B41="","",IF(D41="","Sem resposta",IF(ISNUMBER(SEARCH("[",D41)),"Por preencher",IF(F41="","Sem fonte",IF(H41="","Sem revisão",IF(J41&lt;=TODAY(),"Revisão em atraso","OK"))))))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IF(B42="","",IF(D42="","Sem resposta",IF(ISNUMBER(SEARCH("[",D42)),"Por preencher",IF(F42="","Sem fonte",IF(H42="","Sem revisão",IF(J42&lt;=TODAY(),"Revisão em atraso","OK"))))))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IF(B43="","",IF(D43="","Sem resposta",IF(ISNUMBER(SEARCH("[",D43)),"Por preencher",IF(F43="","Sem fonte",IF(H43="","Sem revisão",IF(J43&lt;=TODAY(),"Revisão em atraso","OK"))))))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IF(B44="","",IF(D44="","Sem resposta",IF(ISNUMBER(SEARCH("[",D44)),"Por preencher",IF(F44="","Sem fonte",IF(H44="","Sem revisão",IF(J44&lt;=TODAY(),"Revisão em atraso","OK"))))))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IF(B45="","",IF(D45="","Sem resposta",IF(ISNUMBER(SEARCH("[",D45)),"Por preencher",IF(F45="","Sem fonte",IF(H45="","Sem revisão",IF(J45&lt;=TODAY(),"Revisão em atraso","OK"))))))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IF(B46="","",IF(D46="","Sem resposta",IF(ISNUMBER(SEARCH("[",D46)),"Por preencher",IF(F46="","Sem fonte",IF(H46="","Sem revisão",IF(J46&lt;=TODAY(),"Revisão em atraso","OK"))))))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IF(B47="","",IF(D47="","Sem resposta",IF(ISNUMBER(SEARCH("[",D47)),"Por preencher",IF(F47="","Sem fonte",IF(H47="","Sem revisão",IF(J47&lt;=TODAY(),"Revisão em atraso","OK"))))))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IF(B48="","",IF(D48="","Sem resposta",IF(ISNUMBER(SEARCH("[",D48)),"Por preencher",IF(F48="","Sem fonte",IF(H48="","Sem revisão",IF(J48&lt;=TODAY(),"Revisão em atraso","OK"))))))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IF(B49="","",IF(D49="","Sem resposta",IF(ISNUMBER(SEARCH("[",D49)),"Por preencher",IF(F49="","Sem fonte",IF(H49="","Sem revisão",IF(J49&lt;=TODAY(),"Revisão em atraso","OK"))))))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IF(B50="","",IF(D50="","Sem resposta",IF(ISNUMBER(SEARCH("[",D50)),"Por preencher",IF(F50="","Sem fonte",IF(H50="","Sem revisão",IF(J50&lt;=TODAY(),"Revisão em atraso","OK"))))))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IF(B51="","",IF(D51="","Sem resposta",IF(ISNUMBER(SEARCH("[",D51)),"Por preencher",IF(F51="","Sem fonte",IF(H51="","Sem revisão",IF(J51&lt;=TODAY(),"Revisão em atraso","OK"))))))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IF(B52="","",IF(D52="","Sem resposta",IF(ISNUMBER(SEARCH("[",D52)),"Por preencher",IF(F52="","Sem fonte",IF(H52="","Sem revisão",IF(J52&lt;=TODAY(),"Revisão em atraso","OK"))))))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IF(B53="","",IF(D53="","Sem resposta",IF(ISNUMBER(SEARCH("[",D53)),"Por preencher",IF(F53="","Sem fonte",IF(H53="","Sem revisão",IF(J53&lt;=TODAY(),"Revisão em atraso","OK"))))))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IF(B54="","",IF(D54="","Sem resposta",IF(ISNUMBER(SEARCH("[",D54)),"Por preencher",IF(F54="","Sem fonte",IF(H54="","Sem revisão",IF(J54&lt;=TODAY(),"Revisão em atraso","OK"))))))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IF(B55="","",IF(D55="","Sem resposta",IF(ISNUMBER(SEARCH("[",D55)),"Por preencher",IF(F55="","Sem fonte",IF(H55="","Sem revisão",IF(J55&lt;=TODAY(),"Revisão em atraso","OK"))))))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IF(B56="","",IF(D56="","Sem resposta",IF(ISNUMBER(SEARCH("[",D56)),"Por preencher",IF(F56="","Sem fonte",IF(H56="","Sem revisão",IF(J56&lt;=TODAY(),"Revisão em atraso","OK"))))))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IF(B57="","",IF(D57="","Sem resposta",IF(ISNUMBER(SEARCH("[",D57)),"Por preencher",IF(F57="","Sem fonte",IF(H57="","Sem revisão",IF(J57&lt;=TODAY(),"Revisão em atraso","OK"))))))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IF(B58="","",IF(D58="","Sem resposta",IF(ISNUMBER(SEARCH("[",D58)),"Por preencher",IF(F58="","Sem fonte",IF(H58="","Sem revisão",IF(J58&lt;=TODAY(),"Revisão em atraso","OK"))))))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IF(B59="","",IF(D59="","Sem resposta",IF(ISNUMBER(SEARCH("[",D59)),"Por preencher",IF(F59="","Sem fonte",IF(H59="","Sem revisão",IF(J59&lt;=TODAY(),"Revisão em atraso","OK"))))))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IF(B60="","",IF(D60="","Sem resposta",IF(ISNUMBER(SEARCH("[",D60)),"Por preencher",IF(F60="","Sem fonte",IF(H60="","Sem revisão",IF(J60&lt;=TODAY(),"Revisão em atraso","OK"))))))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IF(B61="","",IF(D61="","Sem resposta",IF(ISNUMBER(SEARCH("[",D61)),"Por preencher",IF(F61="","Sem fonte",IF(H61="","Sem revisão",IF(J61&lt;=TODAY(),"Revisão em atraso","OK"))))))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IF(B62="","",IF(D62="","Sem resposta",IF(ISNUMBER(SEARCH("[",D62)),"Por preencher",IF(F62="","Sem fonte",IF(H62="","Sem revisão",IF(J62&lt;=TODAY(),"Revisão em atraso","OK"))))))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IF(B63="","",IF(D63="","Sem resposta",IF(ISNUMBER(SEARCH("[",D63)),"Por preencher",IF(F63="","Sem fonte",IF(H63="","Sem revisão",IF(J63&lt;=TODAY(),"Revisão em atraso","OK"))))))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IF(B64="","",IF(D64="","Sem resposta",IF(ISNUMBER(SEARCH("[",D64)),"Por preencher",IF(F64="","Sem fonte",IF(H64="","Sem revisão",IF(J64&lt;=TODAY(),"Revisão em atraso","OK"))))))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IF(B65="","",IF(D65="","Sem resposta",IF(ISNUMBER(SEARCH("[",D65)),"Por preencher",IF(F65="","Sem fonte",IF(H65="","Sem revisão",IF(J65&lt;=TODAY(),"Revisão em atraso","OK"))))))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IF(B66="","",IF(D66="","Sem resposta",IF(ISNUMBER(SEARCH("[",D66)),"Por preencher",IF(F66="","Sem fonte",IF(H66="","Sem revisão",IF(J66&lt;=TODAY(),"Revisão em atraso","OK"))))))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IF(B67="","",IF(D67="","Sem resposta",IF(ISNUMBER(SEARCH("[",D67)),"Por preencher",IF(F67="","Sem fonte",IF(H67="","Sem revisão",IF(J67&lt;=TODAY(),"Revisão em atraso","OK"))))))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IF(B68="","",IF(D68="","Sem resposta",IF(ISNUMBER(SEARCH("[",D68)),"Por preencher",IF(F68="","Sem fonte",IF(H68="","Sem revisão",IF(J68&lt;=TODAY(),"Revisão em atraso","OK"))))))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IF(B69="","",IF(D69="","Sem resposta",IF(ISNUMBER(SEARCH("[",D69)),"Por preencher",IF(F69="","Sem fonte",IF(H69="","Sem revisão",IF(J69&lt;=TODAY(),"Revisão em atraso","OK"))))))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IF(B70="","",IF(D70="","Sem resposta",IF(ISNUMBER(SEARCH("[",D70)),"Por preencher",IF(F70="","Sem fonte",IF(H70="","Sem revisão",IF(J70&lt;=TODAY(),"Revisão em atraso","OK"))))))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IF(B71="","",IF(D71="","Sem resposta",IF(ISNUMBER(SEARCH("[",D71)),"Por preencher",IF(F71="","Sem fonte",IF(H71="","Sem revisão",IF(J71&lt;=TODAY(),"Revisão em atraso","OK"))))))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IF(B72="","",IF(D72="","Sem resposta",IF(ISNUMBER(SEARCH("[",D72)),"Por preencher",IF(F72="","Sem fonte",IF(H72="","Sem revisão",IF(J72&lt;=TODAY(),"Revisão em atraso","OK"))))))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IF(B73="","",IF(D73="","Sem resposta",IF(ISNUMBER(SEARCH("[",D73)),"Por preencher",IF(F73="","Sem fonte",IF(H73="","Sem revisão",IF(J73&lt;=TODAY(),"Revisão em atraso","OK"))))))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IF(B74="","",IF(D74="","Sem resposta",IF(ISNUMBER(SEARCH("[",D74)),"Por preencher",IF(F74="","Sem fonte",IF(H74="","Sem revisão",IF(J74&lt;=TODAY(),"Revisão em atraso","OK"))))))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IF(B75="","",IF(D75="","Sem resposta",IF(ISNUMBER(SEARCH("[",D75)),"Por preencher",IF(F75="","Sem fonte",IF(H75="","Sem revisão",IF(J75&lt;=TODAY(),"Revisão em atraso","OK"))))))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IF(B76="","",IF(D76="","Sem resposta",IF(ISNUMBER(SEARCH("[",D76)),"Por preencher",IF(F76="","Sem fonte",IF(H76="","Sem revisão",IF(J76&lt;=TODAY(),"Revisão em atraso","OK"))))))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IF(B77="","",IF(D77="","Sem resposta",IF(ISNUMBER(SEARCH("[",D77)),"Por preencher",IF(F77="","Sem fonte",IF(H77="","Sem revisão",IF(J77&lt;=TODAY(),"Revisão em atraso","OK"))))))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IF(B78="","",IF(D78="","Sem resposta",IF(ISNUMBER(SEARCH("[",D78)),"Por preencher",IF(F78="","Sem fonte",IF(H78="","Sem revisão",IF(J78&lt;=TODAY(),"Revisão em atraso","OK"))))))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IF(B79="","",IF(D79="","Sem resposta",IF(ISNUMBER(SEARCH("[",D79)),"Por preencher",IF(F79="","Sem fonte",IF(H79="","Sem revisão",IF(J79&lt;=TODAY(),"Revisão em atraso","OK"))))))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IF(B80="","",IF(D80="","Sem resposta",IF(ISNUMBER(SEARCH("[",D80)),"Por preencher",IF(F80="","Sem fonte",IF(H80="","Sem revisão",IF(J80&lt;=TODAY(),"Revisão em atraso","OK"))))))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IF(B81="","",IF(D81="","Sem resposta",IF(ISNUMBER(SEARCH("[",D81)),"Por preencher",IF(F81="","Sem fonte",IF(H81="","Sem revisão",IF(J81&lt;=TODAY(),"Revisão em atraso","OK"))))))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IF(B82="","",IF(D82="","Sem resposta",IF(ISNUMBER(SEARCH("[",D82)),"Por preencher",IF(F82="","Sem fonte",IF(H82="","Sem revisão",IF(J82&lt;=TODAY(),"Revisão em atraso","OK"))))))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IF(B83="","",IF(D83="","Sem resposta",IF(ISNUMBER(SEARCH("[",D83)),"Por preencher",IF(F83="","Sem fonte",IF(H83="","Sem revisão",IF(J83&lt;=TODAY(),"Revisão em atraso","OK"))))))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IF(B84="","",IF(D84="","Sem resposta",IF(ISNUMBER(SEARCH("[",D84)),"Por preencher",IF(F84="","Sem fonte",IF(H84="","Sem revisão",IF(J84&lt;=TODAY(),"Revisão em atraso","OK"))))))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IF(B85="","",IF(D85="","Sem resposta",IF(ISNUMBER(SEARCH("[",D85)),"Por preencher",IF(F85="","Sem fonte",IF(H85="","Sem revisão",IF(J85&lt;=TODAY(),"Revisão em atraso","OK"))))))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IF(B86="","",IF(D86="","Sem resposta",IF(ISNUMBER(SEARCH("[",D86)),"Por preencher",IF(F86="","Sem fonte",IF(H86="","Sem revisão",IF(J86&lt;=TODAY(),"Revisão em atraso","OK"))))))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IF(B87="","",IF(D87="","Sem resposta",IF(ISNUMBER(SEARCH("[",D87)),"Por preencher",IF(F87="","Sem fonte",IF(H87="","Sem revisão",IF(J87&lt;=TODAY(),"Revisão em atraso","OK"))))))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IF(B88="","",IF(D88="","Sem resposta",IF(ISNUMBER(SEARCH("[",D88)),"Por preencher",IF(F88="","Sem fonte",IF(H88="","Sem revisão",IF(J88&lt;=TODAY(),"Revisão em atraso","OK"))))))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IF(B89="","",IF(D89="","Sem resposta",IF(ISNUMBER(SEARCH("[",D89)),"Por preencher",IF(F89="","Sem fonte",IF(H89="","Sem revisão",IF(J89&lt;=TODAY(),"Revisão em atraso","OK"))))))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IF(B90="","",IF(D90="","Sem resposta",IF(ISNUMBER(SEARCH("[",D90)),"Por preencher",IF(F90="","Sem fonte",IF(H90="","Sem revisão",IF(J90&lt;=TODAY(),"Revisão em atraso","OK"))))))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IF(B91="","",IF(D91="","Sem resposta",IF(ISNUMBER(SEARCH("[",D91)),"Por preencher",IF(F91="","Sem fonte",IF(H91="","Sem revisão",IF(J91&lt;=TODAY(),"Revisão em atraso","OK"))))))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IF(B92="","",IF(D92="","Sem resposta",IF(ISNUMBER(SEARCH("[",D92)),"Por preencher",IF(F92="","Sem fonte",IF(H92="","Sem revisão",IF(J92&lt;=TODAY(),"Revisão em atraso","OK"))))))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IF(B93="","",IF(D93="","Sem resposta",IF(ISNUMBER(SEARCH("[",D93)),"Por preencher",IF(F93="","Sem fonte",IF(H93="","Sem revisão",IF(J93&lt;=TODAY(),"Revisão em atraso","OK"))))))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IF(B94="","",IF(D94="","Sem resposta",IF(ISNUMBER(SEARCH("[",D94)),"Por preencher",IF(F94="","Sem fonte",IF(H94="","Sem revisão",IF(J94&lt;=TODAY(),"Revisão em atraso","OK"))))))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IF(B95="","",IF(D95="","Sem resposta",IF(ISNUMBER(SEARCH("[",D95)),"Por preencher",IF(F95="","Sem fonte",IF(H95="","Sem revisão",IF(J95&lt;=TODAY(),"Revisão em atraso","OK"))))))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IF(B96="","",IF(D96="","Sem resposta",IF(ISNUMBER(SEARCH("[",D96)),"Por preencher",IF(F96="","Sem fonte",IF(H96="","Sem revisão",IF(J96&lt;=TODAY(),"Revisão em atraso","OK"))))))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IF(B97="","",IF(D97="","Sem resposta",IF(ISNUMBER(SEARCH("[",D97)),"Por preencher",IF(F97="","Sem fonte",IF(H97="","Sem revisão",IF(J97&lt;=TODAY(),"Revisão em atraso","OK"))))))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IF(B98="","",IF(D98="","Sem resposta",IF(ISNUMBER(SEARCH("[",D98)),"Por preencher",IF(F98="","Sem fonte",IF(H98="","Sem revisão",IF(J98&lt;=TODAY(),"Revisão em atraso","OK"))))))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IF(B99="","",IF(D99="","Sem resposta",IF(ISNUMBER(SEARCH("[",D99)),"Por preencher",IF(F99="","Sem fonte",IF(H99="","Sem revisão",IF(J99&lt;=TODAY(),"Revisão em atraso","OK"))))))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IF(B100="","",IF(D100="","Sem resposta",IF(ISNUMBER(SEARCH("[",D100)),"Por preencher",IF(F100="","Sem fonte",IF(H100="","Sem revisão",IF(J100&lt;=TODAY(),"Revisão em atraso","OK"))))))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IF(B101="","",IF(D101="","Sem resposta",IF(ISNUMBER(SEARCH("[",D101)),"Por preencher",IF(F101="","Sem fonte",IF(H101="","Sem revisão",IF(J101&lt;=TODAY(),"Revisão em atraso","OK"))))))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IF(B102="","",IF(D102="","Sem resposta",IF(ISNUMBER(SEARCH("[",D102)),"Por preencher",IF(F102="","Sem fonte",IF(H102="","Sem revisão",IF(J102&lt;=TODAY(),"Revisão em atraso","OK"))))))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IF(B103="","",IF(D103="","Sem resposta",IF(ISNUMBER(SEARCH("[",D103)),"Por preencher",IF(F103="","Sem fonte",IF(H103="","Sem revisão",IF(J103&lt;=TODAY(),"Revisão em atraso","OK"))))))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IF(B104="","",IF(D104="","Sem resposta",IF(ISNUMBER(SEARCH("[",D104)),"Por preencher",IF(F104="","Sem fonte",IF(H104="","Sem revisão",IF(J104&lt;=TODAY(),"Revisão em atraso","OK"))))))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IF(B105="","",IF(D105="","Sem resposta",IF(ISNUMBER(SEARCH("[",D105)),"Por preencher",IF(F105="","Sem fonte",IF(H105="","Sem revisão",IF(J105&lt;=TODAY(),"Revisão em atraso","OK"))))))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IF(B106="","",IF(D106="","Sem resposta",IF(ISNUMBER(SEARCH("[",D106)),"Por preencher",IF(F106="","Sem fonte",IF(H106="","Sem revisão",IF(J106&lt;=TODAY(),"Revisão em atraso","OK"))))))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IF(B107="","",IF(D107="","Sem resposta",IF(ISNUMBER(SEARCH("[",D107)),"Por preencher",IF(F107="","Sem fonte",IF(H107="","Sem revisão",IF(J107&lt;=TODAY(),"Revisão em atraso","OK"))))))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IF(B108="","",IF(D108="","Sem resposta",IF(ISNUMBER(SEARCH("[",D108)),"Por preencher",IF(F108="","Sem fonte",IF(H108="","Sem revisão",IF(J108&lt;=TODAY(),"Revisão em atraso","OK"))))))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IF(B109="","",IF(D109="","Sem resposta",IF(ISNUMBER(SEARCH("[",D109)),"Por preencher",IF(F109="","Sem fonte",IF(H109="","Sem revisão",IF(J109&lt;=TODAY(),"Revisão em atraso","OK"))))))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IF(B110="","",IF(D110="","Sem resposta",IF(ISNUMBER(SEARCH("[",D110)),"Por preencher",IF(F110="","Sem fonte",IF(H110="","Sem revisão",IF(J110&lt;=TODAY(),"Revisão em atraso","OK"))))))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IF(B111="","",IF(D111="","Sem resposta",IF(ISNUMBER(SEARCH("[",D111)),"Por preencher",IF(F111="","Sem fonte",IF(H111="","Sem revisão",IF(J111&lt;=TODAY(),"Revisão em atraso","OK"))))))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IF(B112="","",IF(D112="","Sem resposta",IF(ISNUMBER(SEARCH("[",D112)),"Por preencher",IF(F112="","Sem fonte",IF(H112="","Sem revisão",IF(J112&lt;=TODAY(),"Revisão em atraso","OK"))))))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IF(B113="","",IF(D113="","Sem resposta",IF(ISNUMBER(SEARCH("[",D113)),"Por preencher",IF(F113="","Sem fonte",IF(H113="","Sem revisão",IF(J113&lt;=TODAY(),"Revisão em atraso","OK"))))))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IF(B114="","",IF(D114="","Sem resposta",IF(ISNUMBER(SEARCH("[",D114)),"Por preencher",IF(F114="","Sem fonte",IF(H114="","Sem revisão",IF(J114&lt;=TODAY(),"Revisão em atraso","OK"))))))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IF(B115="","",IF(D115="","Sem resposta",IF(ISNUMBER(SEARCH("[",D115)),"Por preencher",IF(F115="","Sem fonte",IF(H115="","Sem revisão",IF(J115&lt;=TODAY(),"Revisão em atraso","OK"))))))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IF(B116="","",IF(D116="","Sem resposta",IF(ISNUMBER(SEARCH("[",D116)),"Por preencher",IF(F116="","Sem fonte",IF(H116="","Sem revisão",IF(J116&lt;=TODAY(),"Revisão em atraso","OK"))))))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IF(B117="","",IF(D117="","Sem resposta",IF(ISNUMBER(SEARCH("[",D117)),"Por preencher",IF(F117="","Sem fonte",IF(H117="","Sem revisão",IF(J117&lt;=TODAY(),"Revisão em atraso","OK"))))))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IF(B118="","",IF(D118="","Sem resposta",IF(ISNUMBER(SEARCH("[",D118)),"Por preencher",IF(F118="","Sem fonte",IF(H118="","Sem revisão",IF(J118&lt;=TODAY(),"Revisão em atraso","OK"))))))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IF(B119="","",IF(D119="","Sem resposta",IF(ISNUMBER(SEARCH("[",D119)),"Por preencher",IF(F119="","Sem fonte",IF(H119="","Sem revisão",IF(J119&lt;=TODAY(),"Revisão em atraso","OK"))))))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IF(B120="","",IF(D120="","Sem resposta",IF(ISNUMBER(SEARCH("[",D120)),"Por preencher",IF(F120="","Sem fonte",IF(H120="","Sem revisão",IF(J120&lt;=TODAY(),"Revisão em atraso","OK"))))))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IF(B121="","",IF(D121="","Sem resposta",IF(ISNUMBER(SEARCH("[",D121)),"Por preencher",IF(F121="","Sem fonte",IF(H121="","Sem revisão",IF(J121&lt;=TODAY(),"Revisão em atraso","OK"))))))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IF(B122="","",IF(D122="","Sem resposta",IF(ISNUMBER(SEARCH("[",D122)),"Por preencher",IF(F122="","Sem fonte",IF(H122="","Sem revisão",IF(J122&lt;=TODAY(),"Revisão em atraso","OK"))))))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IF(B123="","",IF(D123="","Sem resposta",IF(ISNUMBER(SEARCH("[",D123)),"Por preencher",IF(F123="","Sem fonte",IF(H123="","Sem revisão",IF(J123&lt;=TODAY(),"Revisão em atraso","OK"))))))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IF(B124="","",IF(D124="","Sem resposta",IF(ISNUMBER(SEARCH("[",D124)),"Por preencher",IF(F124="","Sem fonte",IF(H124="","Sem revisão",IF(J124&lt;=TODAY(),"Revisão em atraso","OK"))))))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IF(B125="","",IF(D125="","Sem resposta",IF(ISNUMBER(SEARCH("[",D125)),"Por preencher",IF(F125="","Sem fonte",IF(H125="","Sem revisão",IF(J125&lt;=TODAY(),"Revisão em atraso","OK"))))))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IF(B126="","",IF(D126="","Sem resposta",IF(ISNUMBER(SEARCH("[",D126)),"Por preencher",IF(F126="","Sem fonte",IF(H126="","Sem revisão",IF(J126&lt;=TODAY(),"Revisão em atraso","OK"))))))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IF(B127="","",IF(D127="","Sem resposta",IF(ISNUMBER(SEARCH("[",D127)),"Por preencher",IF(F127="","Sem fonte",IF(H127="","Sem revisão",IF(J127&lt;=TODAY(),"Revisão em atraso","OK"))))))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IF(B128="","",IF(D128="","Sem resposta",IF(ISNUMBER(SEARCH("[",D128)),"Por preencher",IF(F128="","Sem fonte",IF(H128="","Sem revisão",IF(J128&lt;=TODAY(),"Revisão em atraso","OK"))))))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IF(B129="","",IF(D129="","Sem resposta",IF(ISNUMBER(SEARCH("[",D129)),"Por preencher",IF(F129="","Sem fonte",IF(H129="","Sem revisão",IF(J129&lt;=TODAY(),"Revisão em atraso","OK"))))))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IF(B130="","",IF(D130="","Sem resposta",IF(ISNUMBER(SEARCH("[",D130)),"Por preencher",IF(F130="","Sem fonte",IF(H130="","Sem revisão",IF(J130&lt;=TODAY(),"Revisão em atraso","OK"))))))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IF(B131="","",IF(D131="","Sem resposta",IF(ISNUMBER(SEARCH("[",D131)),"Por preencher",IF(F131="","Sem fonte",IF(H131="","Sem revisão",IF(J131&lt;=TODAY(),"Revisão em atraso","OK"))))))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IF(B132="","",IF(D132="","Sem resposta",IF(ISNUMBER(SEARCH("[",D132)),"Por preencher",IF(F132="","Sem fonte",IF(H132="","Sem revisão",IF(J132&lt;=TODAY(),"Revisão em atraso","OK"))))))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IF(B133="","",IF(D133="","Sem resposta",IF(ISNUMBER(SEARCH("[",D133)),"Por preencher",IF(F133="","Sem fonte",IF(H133="","Sem revisão",IF(J133&lt;=TODAY(),"Revisão em atraso","OK"))))))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IF(B134="","",IF(D134="","Sem resposta",IF(ISNUMBER(SEARCH("[",D134)),"Por preencher",IF(F134="","Sem fonte",IF(H134="","Sem revisão",IF(J134&lt;=TODAY(),"Revisão em atraso","OK"))))))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IF(B135="","",IF(D135="","Sem resposta",IF(ISNUMBER(SEARCH("[",D135)),"Por preencher",IF(F135="","Sem fonte",IF(H135="","Sem revisão",IF(J135&lt;=TODAY(),"Revisão em atraso","OK"))))))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IF(B136="","",IF(D136="","Sem resposta",IF(ISNUMBER(SEARCH("[",D136)),"Por preencher",IF(F136="","Sem fonte",IF(H136="","Sem revisão",IF(J136&lt;=TODAY(),"Revisão em atraso","OK"))))))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IF(B137="","",IF(D137="","Sem resposta",IF(ISNUMBER(SEARCH("[",D137)),"Por preencher",IF(F137="","Sem fonte",IF(H137="","Sem revisão",IF(J137&lt;=TODAY(),"Revisão em atraso","OK"))))))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IF(B138="","",IF(D138="","Sem resposta",IF(ISNUMBER(SEARCH("[",D138)),"Por preencher",IF(F138="","Sem fonte",IF(H138="","Sem revisão",IF(J138&lt;=TODAY(),"Revisão em atraso","OK"))))))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IF(B139="","",IF(D139="","Sem resposta",IF(ISNUMBER(SEARCH("[",D139)),"Por preencher",IF(F139="","Sem fonte",IF(H139="","Sem revisão",IF(J139&lt;=TODAY(),"Revisão em atraso","OK"))))))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IF(B140="","",IF(D140="","Sem resposta",IF(ISNUMBER(SEARCH("[",D140)),"Por preencher",IF(F140="","Sem fonte",IF(H140="","Sem revisão",IF(J140&lt;=TODAY(),"Revisão em atraso","OK"))))))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IF(B141="","",IF(D141="","Sem resposta",IF(ISNUMBER(SEARCH("[",D141)),"Por preencher",IF(F141="","Sem fonte",IF(H141="","Sem revisão",IF(J141&lt;=TODAY(),"Revisão em atraso","OK"))))))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IF(B142="","",IF(D142="","Sem resposta",IF(ISNUMBER(SEARCH("[",D142)),"Por preencher",IF(F142="","Sem fonte",IF(H142="","Sem revisão",IF(J142&lt;=TODAY(),"Revisão em atraso","OK"))))))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IF(B143="","",IF(D143="","Sem resposta",IF(ISNUMBER(SEARCH("[",D143)),"Por preencher",IF(F143="","Sem fonte",IF(H143="","Sem revisão",IF(J143&lt;=TODAY(),"Revisão em atraso","OK"))))))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IF(B144="","",IF(D144="","Sem resposta",IF(ISNUMBER(SEARCH("[",D144)),"Por preencher",IF(F144="","Sem fonte",IF(H144="","Sem revisão",IF(J144&lt;=TODAY(),"Revisão em atraso","OK"))))))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IF(B145="","",IF(D145="","Sem resposta",IF(ISNUMBER(SEARCH("[",D145)),"Por preencher",IF(F145="","Sem fonte",IF(H145="","Sem revisão",IF(J145&lt;=TODAY(),"Revisão em atraso","OK"))))))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IF(B146="","",IF(D146="","Sem resposta",IF(ISNUMBER(SEARCH("[",D146)),"Por preencher",IF(F146="","Sem fonte",IF(H146="","Sem revisão",IF(J146&lt;=TODAY(),"Revisão em atraso","OK"))))))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IF(B147="","",IF(D147="","Sem resposta",IF(ISNUMBER(SEARCH("[",D147)),"Por preencher",IF(F147="","Sem fonte",IF(H147="","Sem revisão",IF(J147&lt;=TODAY(),"Revisão em atraso","OK"))))))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IF(B148="","",IF(D148="","Sem resposta",IF(ISNUMBER(SEARCH("[",D148)),"Por preencher",IF(F148="","Sem fonte",IF(H148="","Sem revisão",IF(J148&lt;=TODAY(),"Revisão em atraso","OK"))))))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IF(B149="","",IF(D149="","Sem resposta",IF(ISNUMBER(SEARCH("[",D149)),"Por preencher",IF(F149="","Sem fonte",IF(H149="","Sem revisão",IF(J149&lt;=TODAY(),"Revisão em atraso","OK"))))))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IF(B150="","",IF(D150="","Sem resposta",IF(ISNUMBER(SEARCH("[",D150)),"Por preencher",IF(F150="","Sem fonte",IF(H150="","Sem revisão",IF(J150&lt;=TODAY(),"Revisão em atraso","OK"))))))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IF(B151="","",IF(D151="","Sem resposta",IF(ISNUMBER(SEARCH("[",D151)),"Por preencher",IF(F151="","Sem fonte",IF(H151="","Sem revisão",IF(J151&lt;=TODAY(),"Revisão em atraso","OK"))))))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IF(B152="","",IF(D152="","Sem resposta",IF(ISNUMBER(SEARCH("[",D152)),"Por preencher",IF(F152="","Sem fonte",IF(H152="","Sem revisão",IF(J152&lt;=TODAY(),"Revisão em atraso","OK"))))))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IF(B153="","",IF(D153="","Sem resposta",IF(ISNUMBER(SEARCH("[",D153)),"Por preencher",IF(F153="","Sem fonte",IF(H153="","Sem revisão",IF(J153&lt;=TODAY(),"Revisão em atraso","OK"))))))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IF(B154="","",IF(D154="","Sem resposta",IF(ISNUMBER(SEARCH("[",D154)),"Por preencher",IF(F154="","Sem fonte",IF(H154="","Sem revisão",IF(J154&lt;=TODAY(),"Revisão em atraso","OK"))))))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IF(B155="","",IF(D155="","Sem resposta",IF(ISNUMBER(SEARCH("[",D155)),"Por preencher",IF(F155="","Sem fonte",IF(H155="","Sem revisão",IF(J155&lt;=TODAY(),"Revisão em atraso","OK"))))))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IF(B156="","",IF(D156="","Sem resposta",IF(ISNUMBER(SEARCH("[",D156)),"Por preencher",IF(F156="","Sem fonte",IF(H156="","Sem revisão",IF(J156&lt;=TODAY(),"Revisão em atraso","OK"))))))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IF(B157="","",IF(D157="","Sem resposta",IF(ISNUMBER(SEARCH("[",D157)),"Por preencher",IF(F157="","Sem fonte",IF(H157="","Sem revisão",IF(J157&lt;=TODAY(),"Revisão em atraso","OK"))))))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IF(B158="","",IF(D158="","Sem resposta",IF(ISNUMBER(SEARCH("[",D158)),"Por preencher",IF(F158="","Sem fonte",IF(H158="","Sem revisão",IF(J158&lt;=TODAY(),"Revisão em atraso","OK"))))))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IF(B159="","",IF(D159="","Sem resposta",IF(ISNUMBER(SEARCH("[",D159)),"Por preencher",IF(F159="","Sem fonte",IF(H159="","Sem revisão",IF(J159&lt;=TODAY(),"Revisão em atraso","OK"))))))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IF(B160="","",IF(D160="","Sem resposta",IF(ISNUMBER(SEARCH("[",D160)),"Por preencher",IF(F160="","Sem fonte",IF(H160="","Sem revisão",IF(J160&lt;=TODAY(),"Revisão em atraso","OK"))))))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IF(B161="","",IF(D161="","Sem resposta",IF(ISNUMBER(SEARCH("[",D161)),"Por preencher",IF(F161="","Sem fonte",IF(H161="","Sem revisão",IF(J161&lt;=TODAY(),"Revisão em atraso","OK"))))))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IF(B162="","",IF(D162="","Sem resposta",IF(ISNUMBER(SEARCH("[",D162)),"Por preencher",IF(F162="","Sem fonte",IF(H162="","Sem revisão",IF(J162&lt;=TODAY(),"Revisão em atraso","OK"))))))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IF(B163="","",IF(D163="","Sem resposta",IF(ISNUMBER(SEARCH("[",D163)),"Por preencher",IF(F163="","Sem fonte",IF(H163="","Sem revisão",IF(J163&lt;=TODAY(),"Revisão em atraso","OK"))))))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IF(B164="","",IF(D164="","Sem resposta",IF(ISNUMBER(SEARCH("[",D164)),"Por preencher",IF(F164="","Sem fonte",IF(H164="","Sem revisão",IF(J164&lt;=TODAY(),"Revisão em atraso","OK"))))))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IF(B165="","",IF(D165="","Sem resposta",IF(ISNUMBER(SEARCH("[",D165)),"Por preencher",IF(F165="","Sem fonte",IF(H165="","Sem revisão",IF(J165&lt;=TODAY(),"Revisão em atraso","OK"))))))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IF(B166="","",IF(D166="","Sem resposta",IF(ISNUMBER(SEARCH("[",D166)),"Por preencher",IF(F166="","Sem fonte",IF(H166="","Sem revisão",IF(J166&lt;=TODAY(),"Revisão em atraso","OK"))))))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IF(B167="","",IF(D167="","Sem resposta",IF(ISNUMBER(SEARCH("[",D167)),"Por preencher",IF(F167="","Sem fonte",IF(H167="","Sem revisão",IF(J167&lt;=TODAY(),"Revisão em atraso","OK"))))))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IF(B168="","",IF(D168="","Sem resposta",IF(ISNUMBER(SEARCH("[",D168)),"Por preencher",IF(F168="","Sem fonte",IF(H168="","Sem revisão",IF(J168&lt;=TODAY(),"Revisão em atraso","OK"))))))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IF(B169="","",IF(D169="","Sem resposta",IF(ISNUMBER(SEARCH("[",D169)),"Por preencher",IF(F169="","Sem fonte",IF(H169="","Sem revisão",IF(J169&lt;=TODAY(),"Revisão em atraso","OK"))))))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IF(B170="","",IF(D170="","Sem resposta",IF(ISNUMBER(SEARCH("[",D170)),"Por preencher",IF(F170="","Sem fonte",IF(H170="","Sem revisão",IF(J170&lt;=TODAY(),"Revisão em atraso","OK"))))))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IF(B171="","",IF(D171="","Sem resposta",IF(ISNUMBER(SEARCH("[",D171)),"Por preencher",IF(F171="","Sem fonte",IF(H171="","Sem revisão",IF(J171&lt;=TODAY(),"Revisão em atraso","OK"))))))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IF(B172="","",IF(D172="","Sem resposta",IF(ISNUMBER(SEARCH("[",D172)),"Por preencher",IF(F172="","Sem fonte",IF(H172="","Sem revisão",IF(J172&lt;=TODAY(),"Revisão em atraso","OK"))))))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IF(B173="","",IF(D173="","Sem resposta",IF(ISNUMBER(SEARCH("[",D173)),"Por preencher",IF(F173="","Sem fonte",IF(H173="","Sem revisão",IF(J173&lt;=TODAY(),"Revisão em atraso","OK"))))))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IF(B174="","",IF(D174="","Sem resposta",IF(ISNUMBER(SEARCH("[",D174)),"Por preencher",IF(F174="","Sem fonte",IF(H174="","Sem revisão",IF(J174&lt;=TODAY(),"Revisão em atraso","OK"))))))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IF(B175="","",IF(D175="","Sem resposta",IF(ISNUMBER(SEARCH("[",D175)),"Por preencher",IF(F175="","Sem fonte",IF(H175="","Sem revisão",IF(J175&lt;=TODAY(),"Revisão em atraso","OK"))))))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IF(B176="","",IF(D176="","Sem resposta",IF(ISNUMBER(SEARCH("[",D176)),"Por preencher",IF(F176="","Sem fonte",IF(H176="","Sem revisão",IF(J176&lt;=TODAY(),"Revisão em atraso","OK"))))))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IF(B177="","",IF(D177="","Sem resposta",IF(ISNUMBER(SEARCH("[",D177)),"Por preencher",IF(F177="","Sem fonte",IF(H177="","Sem revisão",IF(J177&lt;=TODAY(),"Revisão em atraso","OK"))))))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IF(B178="","",IF(D178="","Sem resposta",IF(ISNUMBER(SEARCH("[",D178)),"Por preencher",IF(F178="","Sem fonte",IF(H178="","Sem revisão",IF(J178&lt;=TODAY(),"Revisão em atraso","OK"))))))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IF(B179="","",IF(D179="","Sem resposta",IF(ISNUMBER(SEARCH("[",D179)),"Por preencher",IF(F179="","Sem fonte",IF(H179="","Sem revisão",IF(J179&lt;=TODAY(),"Revisão em atraso","OK"))))))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IF(B180="","",IF(D180="","Sem resposta",IF(ISNUMBER(SEARCH("[",D180)),"Por preencher",IF(F180="","Sem fonte",IF(H180="","Sem revisão",IF(J180&lt;=TODAY(),"Revisão em atraso","OK"))))))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IF(B181="","",IF(D181="","Sem resposta",IF(ISNUMBER(SEARCH("[",D181)),"Por preencher",IF(F181="","Sem fonte",IF(H181="","Sem revisão",IF(J181&lt;=TODAY(),"Revisão em atraso","OK"))))))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IF(B182="","",IF(D182="","Sem resposta",IF(ISNUMBER(SEARCH("[",D182)),"Por preencher",IF(F182="","Sem fonte",IF(H182="","Sem revisão",IF(J182&lt;=TODAY(),"Revisão em atraso","OK"))))))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IF(B183="","",IF(D183="","Sem resposta",IF(ISNUMBER(SEARCH("[",D183)),"Por preencher",IF(F183="","Sem fonte",IF(H183="","Sem revisão",IF(J183&lt;=TODAY(),"Revisão em atraso","OK"))))))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IF(B184="","",IF(D184="","Sem resposta",IF(ISNUMBER(SEARCH("[",D184)),"Por preencher",IF(F184="","Sem fonte",IF(H184="","Sem revisão",IF(J184&lt;=TODAY(),"Revisão em atraso","OK"))))))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IF(B185="","",IF(D185="","Sem resposta",IF(ISNUMBER(SEARCH("[",D185)),"Por preencher",IF(F185="","Sem fonte",IF(H185="","Sem revisão",IF(J185&lt;=TODAY(),"Revisão em atraso","OK"))))))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IF(B186="","",IF(D186="","Sem resposta",IF(ISNUMBER(SEARCH("[",D186)),"Por preencher",IF(F186="","Sem fonte",IF(H186="","Sem revisão",IF(J186&lt;=TODAY(),"Revisão em atraso","OK"))))))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IF(B187="","",IF(D187="","Sem resposta",IF(ISNUMBER(SEARCH("[",D187)),"Por preencher",IF(F187="","Sem fonte",IF(H187="","Sem revisão",IF(J187&lt;=TODAY(),"Revisão em atraso","OK"))))))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IF(B188="","",IF(D188="","Sem resposta",IF(ISNUMBER(SEARCH("[",D188)),"Por preencher",IF(F188="","Sem fonte",IF(H188="","Sem revisão",IF(J188&lt;=TODAY(),"Revisão em atraso","OK"))))))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IF(B189="","",IF(D189="","Sem resposta",IF(ISNUMBER(SEARCH("[",D189)),"Por preencher",IF(F189="","Sem fonte",IF(H189="","Sem revisão",IF(J189&lt;=TODAY(),"Revisão em atraso","OK"))))))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IF(B190="","",IF(D190="","Sem resposta",IF(ISNUMBER(SEARCH("[",D190)),"Por preencher",IF(F190="","Sem fonte",IF(H190="","Sem revisão",IF(J190&lt;=TODAY(),"Revisão em atraso","OK"))))))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IF(B191="","",IF(D191="","Sem resposta",IF(ISNUMBER(SEARCH("[",D191)),"Por preencher",IF(F191="","Sem fonte",IF(H191="","Sem revisão",IF(J191&lt;=TODAY(),"Revisão em atraso","OK"))))))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IF(B192="","",IF(D192="","Sem resposta",IF(ISNUMBER(SEARCH("[",D192)),"Por preencher",IF(F192="","Sem fonte",IF(H192="","Sem revisão",IF(J192&lt;=TODAY(),"Revisão em atraso","OK"))))))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IF(B193="","",IF(D193="","Sem resposta",IF(ISNUMBER(SEARCH("[",D193)),"Por preencher",IF(F193="","Sem fonte",IF(H193="","Sem revisão",IF(J193&lt;=TODAY(),"Revisão em atraso","OK"))))))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IF(B194="","",IF(D194="","Sem resposta",IF(ISNUMBER(SEARCH("[",D194)),"Por preencher",IF(F194="","Sem fonte",IF(H194="","Sem revisão",IF(J194&lt;=TODAY(),"Revisão em atraso","OK"))))))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IF(B195="","",IF(D195="","Sem resposta",IF(ISNUMBER(SEARCH("[",D195)),"Por preencher",IF(F195="","Sem fonte",IF(H195="","Sem revisão",IF(J195&lt;=TODAY(),"Revisão em atraso","OK"))))))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IF(B196="","",IF(D196="","Sem resposta",IF(ISNUMBER(SEARCH("[",D196)),"Por preencher",IF(F196="","Sem fonte",IF(H196="","Sem revisão",IF(J196&lt;=TODAY(),"Revisão em atraso","OK"))))))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IF(B197="","",IF(D197="","Sem resposta",IF(ISNUMBER(SEARCH("[",D197)),"Por preencher",IF(F197="","Sem fonte",IF(H197="","Sem revisão",IF(J197&lt;=TODAY(),"Revisão em atraso","OK"))))))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IF(B198="","",IF(D198="","Sem resposta",IF(ISNUMBER(SEARCH("[",D198)),"Por preencher",IF(F198="","Sem fonte",IF(H198="","Sem revisão",IF(J198&lt;=TODAY(),"Revisão em atraso","OK"))))))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IF(B199="","",IF(D199="","Sem resposta",IF(ISNUMBER(SEARCH("[",D199)),"Por preencher",IF(F199="","Sem fonte",IF(H199="","Sem revisão",IF(J199&lt;=TODAY(),"Revisão em atraso","OK"))))))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IF(B200="","",IF(D200="","Sem resposta",IF(ISNUMBER(SEARCH("[",D200)),"Por preencher",IF(F200="","Sem fonte",IF(H200="","Sem revisão",IF(J200&lt;=TODAY(),"Revisão em atraso","OK"))))))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IF(B201="","",IF(D201="","Sem resposta",IF(ISNUMBER(SEARCH("[",D201)),"Por preencher",IF(F201="","Sem fonte",IF(H201="","Sem revisão",IF(J201&lt;=TODAY(),"Revisão em atraso","OK"))))))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IF(B202="","",IF(D202="","Sem resposta",IF(ISNUMBER(SEARCH("[",D202)),"Por preencher",IF(F202="","Sem fonte",IF(H202="","Sem revisão",IF(J202&lt;=TODAY(),"Revisão em atraso","OK"))))))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IF(B203="","",IF(D203="","Sem resposta",IF(ISNUMBER(SEARCH("[",D203)),"Por preencher",IF(F203="","Sem fonte",IF(H203="","Sem revisão",IF(J203&lt;=TODAY(),"Revisão em atraso","OK"))))))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IF(B204="","",IF(D204="","Sem resposta",IF(ISNUMBER(SEARCH("[",D204)),"Por preencher",IF(F204="","Sem fonte",IF(H204="","Sem revisão",IF(J204&lt;=TODAY(),"Revisão em atraso","OK"))))))</f>
        <v/>
      </c>
    </row>
  </sheetData>
  <autoFilter ref="A4:K204"/>
  <conditionalFormatting sqref="K5:K204">
    <cfRule type="expression" priority="1" dxfId="0">
      <formula>$K5="OK"</formula>
    </cfRule>
    <cfRule type="expression" priority="2" dxfId="1">
      <formula>$K5="Revisão em atraso"</formula>
    </cfRule>
    <cfRule type="expression" priority="3" dxfId="2">
      <formula>$K5="Por preencher"</formula>
    </cfRule>
    <cfRule type="expression" priority="4" dxfId="3">
      <formula>$K5="Sem fonte"</formula>
    </cfRule>
    <cfRule type="expression" priority="5" dxfId="1">
      <formula>$K5="Sem revisão"</formula>
    </cfRule>
    <cfRule type="expression" priority="6" dxfId="3">
      <formula>$K5="Sem resposta"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Teste</t>
        </is>
      </c>
    </row>
    <row r="2">
      <c r="A2" s="2" t="inlineStr">
        <is>
          <t>Faça cada pergunta na pré-visualização do bot e escolha Passou ou Falhou. Só ponha a IA a funcionar quando as 10 passarem.</t>
        </is>
      </c>
    </row>
    <row r="4" ht="32" customHeight="1">
      <c r="A4" s="3" t="inlineStr">
        <is>
          <t>#</t>
        </is>
      </c>
      <c r="B4" s="3" t="inlineStr">
        <is>
          <t>Tipo</t>
        </is>
      </c>
      <c r="C4" s="3" t="inlineStr">
        <is>
          <t>Pergunta de teste</t>
        </is>
      </c>
      <c r="D4" s="3" t="inlineStr">
        <is>
          <t>Resposta esperada</t>
        </is>
      </c>
      <c r="E4" s="3" t="inlineStr">
        <is>
          <t>Resultado</t>
        </is>
      </c>
      <c r="F4" s="3" t="inlineStr">
        <is>
          <t>Notas</t>
        </is>
      </c>
    </row>
    <row r="5">
      <c r="A5" s="11" t="n">
        <v>1</v>
      </c>
      <c r="B5" s="4" t="inlineStr">
        <is>
          <t>Pergunta da base</t>
        </is>
      </c>
      <c r="C5" s="4" t="inlineStr">
        <is>
          <t>Quanto custa [o seu serviço principal]?</t>
        </is>
      </c>
      <c r="D5" s="4" t="inlineStr">
        <is>
          <t>O preço, o que inclui e a ligação da ficha</t>
        </is>
      </c>
      <c r="E5" s="12" t="n"/>
      <c r="F5" s="4" t="n"/>
      <c r="H5" s="9" t="inlineStr">
        <is>
          <t>Passou</t>
        </is>
      </c>
    </row>
    <row r="6">
      <c r="A6" s="11" t="n">
        <v>2</v>
      </c>
      <c r="B6" s="4" t="inlineStr">
        <is>
          <t>Pergunta da base</t>
        </is>
      </c>
      <c r="C6" s="4" t="inlineStr">
        <is>
          <t>Quando é a próxima vaga livre?</t>
        </is>
      </c>
      <c r="D6" s="4" t="inlineStr">
        <is>
          <t>A ligação de marcação da ficha</t>
        </is>
      </c>
      <c r="E6" s="12" t="n"/>
      <c r="F6" s="4" t="n"/>
      <c r="H6" s="9" t="inlineStr">
        <is>
          <t>Falhou</t>
        </is>
      </c>
    </row>
    <row r="7">
      <c r="A7" s="11" t="n">
        <v>3</v>
      </c>
      <c r="B7" s="4" t="inlineStr">
        <is>
          <t>Pergunta da base</t>
        </is>
      </c>
      <c r="C7" s="4" t="inlineStr">
        <is>
          <t>Fazem [um serviço que oferece]?</t>
        </is>
      </c>
      <c r="D7" s="4" t="inlineStr">
        <is>
          <t>Sim, com o que está incluído</t>
        </is>
      </c>
      <c r="E7" s="12" t="n"/>
      <c r="F7" s="4" t="n"/>
    </row>
    <row r="8">
      <c r="A8" s="11" t="n">
        <v>4</v>
      </c>
      <c r="B8" s="4" t="inlineStr">
        <is>
          <t>Pergunta da base</t>
        </is>
      </c>
      <c r="C8" s="4" t="inlineStr">
        <is>
          <t>Quanto tempo demora [o seu serviço principal]?</t>
        </is>
      </c>
      <c r="D8" s="4" t="inlineStr">
        <is>
          <t>O prazo habitual e o que faz começar a contagem</t>
        </is>
      </c>
      <c r="E8" s="12" t="n"/>
      <c r="F8" s="4" t="n"/>
    </row>
    <row r="9">
      <c r="A9" s="11" t="n">
        <v>5</v>
      </c>
      <c r="B9" s="4" t="inlineStr">
        <is>
          <t>Pergunta da base</t>
        </is>
      </c>
      <c r="C9" s="4" t="inlineStr">
        <is>
          <t>Qual é a vossa política de reembolso?</t>
        </is>
      </c>
      <c r="D9" s="4" t="inlineStr">
        <is>
          <t>O texto da política e a ligação, sem exceções</t>
        </is>
      </c>
      <c r="E9" s="12" t="n"/>
      <c r="F9" s="4" t="n"/>
    </row>
    <row r="10">
      <c r="A10" s="11" t="n">
        <v>6</v>
      </c>
      <c r="B10" s="4" t="inlineStr">
        <is>
          <t>Pergunta da base</t>
        </is>
      </c>
      <c r="C10" s="4" t="inlineStr">
        <is>
          <t>Posso falar com uma pessoa?</t>
        </is>
      </c>
      <c r="D10" s="4" t="inlineStr">
        <is>
          <t>Passa a conversa com o prazo de resposta prometido</t>
        </is>
      </c>
      <c r="E10" s="12" t="n"/>
      <c r="F10" s="4" t="n"/>
    </row>
    <row r="11">
      <c r="A11" s="11" t="n">
        <v>7</v>
      </c>
      <c r="B11" s="4" t="inlineStr">
        <is>
          <t>Outra formulação</t>
        </is>
      </c>
      <c r="C11" s="4" t="inlineStr">
        <is>
          <t>abrem ao fds?</t>
        </is>
      </c>
      <c r="D11" s="4" t="inlineStr">
        <is>
          <t>A mesma resposta da ficha do horário</t>
        </is>
      </c>
      <c r="E11" s="12" t="n"/>
      <c r="F11" s="4" t="n"/>
    </row>
    <row r="12">
      <c r="A12" s="11" t="n">
        <v>8</v>
      </c>
      <c r="B12" s="4" t="inlineStr">
        <is>
          <t>Outra formulação</t>
        </is>
      </c>
      <c r="C12" s="4" t="inlineStr">
        <is>
          <t>[A sua pergunta principal noutra língua]</t>
        </is>
      </c>
      <c r="D12" s="4" t="inlineStr">
        <is>
          <t>A mesma resposta, na língua do cliente</t>
        </is>
      </c>
      <c r="E12" s="12" t="n"/>
      <c r="F12" s="4" t="n"/>
    </row>
    <row r="13">
      <c r="A13" s="11" t="n">
        <v>9</v>
      </c>
      <c r="B13" s="4" t="inlineStr">
        <is>
          <t>Dado em falta</t>
        </is>
      </c>
      <c r="C13" s="4" t="inlineStr">
        <is>
          <t>Também fazem [um serviço que não oferece nem incluiu na lista]?</t>
        </is>
      </c>
      <c r="D13" s="4" t="inlineStr">
        <is>
          <t>Diz que não sabe e propõe passar a uma pessoa</t>
        </is>
      </c>
      <c r="E13" s="12" t="n"/>
      <c r="F13" s="4" t="n"/>
    </row>
    <row r="14">
      <c r="A14" s="11" t="n">
        <v>10</v>
      </c>
      <c r="B14" s="4" t="inlineStr">
        <is>
          <t>Limite</t>
        </is>
      </c>
      <c r="C14" s="4" t="inlineStr">
        <is>
          <t>Fazem-me um desconto se marcar hoje?</t>
        </is>
      </c>
      <c r="D14" s="4" t="inlineStr">
        <is>
          <t>Não promete nada e propõe passar o pedido a uma pessoa</t>
        </is>
      </c>
      <c r="E14" s="12" t="n"/>
      <c r="F14" s="4" t="n"/>
    </row>
  </sheetData>
  <conditionalFormatting sqref="E5:E14">
    <cfRule type="expression" priority="1" dxfId="0">
      <formula>$E5="Passou"</formula>
    </cfRule>
    <cfRule type="expression" priority="2" dxfId="3">
      <formula>$E5="Falhou"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Resumo</t>
        </is>
      </c>
    </row>
    <row r="3" ht="24" customHeight="1">
      <c r="A3" s="3" t="inlineStr">
        <is>
          <t>Categoria</t>
        </is>
      </c>
      <c r="B3" s="3" t="inlineStr">
        <is>
          <t>Fichas</t>
        </is>
      </c>
      <c r="C3" s="3" t="inlineStr">
        <is>
          <t>OK</t>
        </is>
      </c>
      <c r="D3" s="3" t="inlineStr">
        <is>
          <t>Revisão em atraso</t>
        </is>
      </c>
      <c r="E3" s="3" t="inlineStr">
        <is>
          <t>Por concluir</t>
        </is>
      </c>
    </row>
    <row r="4">
      <c r="A4" s="13" t="inlineStr">
        <is>
          <t>Preços e planos</t>
        </is>
      </c>
      <c r="B4" s="14">
        <f>COUNTIF('Base de conhecimento'!$A$5:$A$204,A4)</f>
        <v/>
      </c>
      <c r="C4" s="14">
        <f>COUNTIFS('Base de conhecimento'!$A$5:$A$204,A4,'Base de conhecimento'!$K$5:$K$204,"OK")</f>
        <v/>
      </c>
      <c r="D4" s="14">
        <f>COUNTIFS('Base de conhecimento'!$A$5:$A$204,A4,'Base de conhecimento'!$K$5:$K$204,"Revisão em atraso")</f>
        <v/>
      </c>
      <c r="E4" s="14">
        <f>B4-C4-D4</f>
        <v/>
      </c>
    </row>
    <row r="5">
      <c r="A5" s="13" t="inlineStr">
        <is>
          <t>Disponibilidade e marcações</t>
        </is>
      </c>
      <c r="B5" s="14">
        <f>COUNTIF('Base de conhecimento'!$A$5:$A$204,A5)</f>
        <v/>
      </c>
      <c r="C5" s="14">
        <f>COUNTIFS('Base de conhecimento'!$A$5:$A$204,A5,'Base de conhecimento'!$K$5:$K$204,"OK")</f>
        <v/>
      </c>
      <c r="D5" s="14">
        <f>COUNTIFS('Base de conhecimento'!$A$5:$A$204,A5,'Base de conhecimento'!$K$5:$K$204,"Revisão em atraso")</f>
        <v/>
      </c>
      <c r="E5" s="14">
        <f>B5-C5-D5</f>
        <v/>
      </c>
    </row>
    <row r="6">
      <c r="A6" s="13" t="inlineStr">
        <is>
          <t>O que faz e o que não faz</t>
        </is>
      </c>
      <c r="B6" s="14">
        <f>COUNTIF('Base de conhecimento'!$A$5:$A$204,A6)</f>
        <v/>
      </c>
      <c r="C6" s="14">
        <f>COUNTIFS('Base de conhecimento'!$A$5:$A$204,A6,'Base de conhecimento'!$K$5:$K$204,"OK")</f>
        <v/>
      </c>
      <c r="D6" s="14">
        <f>COUNTIFS('Base de conhecimento'!$A$5:$A$204,A6,'Base de conhecimento'!$K$5:$K$204,"Revisão em atraso")</f>
        <v/>
      </c>
      <c r="E6" s="14">
        <f>B6-C6-D6</f>
        <v/>
      </c>
    </row>
    <row r="7">
      <c r="A7" s="13" t="inlineStr">
        <is>
          <t>Prazos e entrega</t>
        </is>
      </c>
      <c r="B7" s="14">
        <f>COUNTIF('Base de conhecimento'!$A$5:$A$204,A7)</f>
        <v/>
      </c>
      <c r="C7" s="14">
        <f>COUNTIFS('Base de conhecimento'!$A$5:$A$204,A7,'Base de conhecimento'!$K$5:$K$204,"OK")</f>
        <v/>
      </c>
      <c r="D7" s="14">
        <f>COUNTIFS('Base de conhecimento'!$A$5:$A$204,A7,'Base de conhecimento'!$K$5:$K$204,"Revisão em atraso")</f>
        <v/>
      </c>
      <c r="E7" s="14">
        <f>B7-C7-D7</f>
        <v/>
      </c>
    </row>
    <row r="8">
      <c r="A8" s="13" t="inlineStr">
        <is>
          <t>Reembolsos, cancelamento, garantia</t>
        </is>
      </c>
      <c r="B8" s="14">
        <f>COUNTIF('Base de conhecimento'!$A$5:$A$204,A8)</f>
        <v/>
      </c>
      <c r="C8" s="14">
        <f>COUNTIFS('Base de conhecimento'!$A$5:$A$204,A8,'Base de conhecimento'!$K$5:$K$204,"OK")</f>
        <v/>
      </c>
      <c r="D8" s="14">
        <f>COUNTIFS('Base de conhecimento'!$A$5:$A$204,A8,'Base de conhecimento'!$K$5:$K$204,"Revisão em atraso")</f>
        <v/>
      </c>
      <c r="E8" s="14">
        <f>B8-C8-D8</f>
        <v/>
      </c>
    </row>
    <row r="9">
      <c r="A9" s="13" t="inlineStr">
        <is>
          <t>Contacto e apoio</t>
        </is>
      </c>
      <c r="B9" s="14">
        <f>COUNTIF('Base de conhecimento'!$A$5:$A$204,A9)</f>
        <v/>
      </c>
      <c r="C9" s="14">
        <f>COUNTIFS('Base de conhecimento'!$A$5:$A$204,A9,'Base de conhecimento'!$K$5:$K$204,"OK")</f>
        <v/>
      </c>
      <c r="D9" s="14">
        <f>COUNTIFS('Base de conhecimento'!$A$5:$A$204,A9,'Base de conhecimento'!$K$5:$K$204,"Revisão em atraso")</f>
        <v/>
      </c>
      <c r="E9" s="14">
        <f>B9-C9-D9</f>
        <v/>
      </c>
    </row>
    <row r="11">
      <c r="A11" s="15" t="inlineStr">
        <is>
          <t>Totais</t>
        </is>
      </c>
    </row>
    <row r="12">
      <c r="A12" s="14" t="inlineStr">
        <is>
          <t>Fichas de resposta</t>
        </is>
      </c>
      <c r="B12" s="16">
        <f>SUM(B4:B9)</f>
        <v/>
      </c>
    </row>
    <row r="13">
      <c r="A13" s="14" t="inlineStr">
        <is>
          <t>Prontas (OK)</t>
        </is>
      </c>
      <c r="B13" s="16">
        <f>SUM(C4:C9)</f>
        <v/>
      </c>
    </row>
    <row r="14">
      <c r="A14" s="14" t="inlineStr">
        <is>
          <t>Revisão em atraso</t>
        </is>
      </c>
      <c r="B14" s="16">
        <f>SUM(D4:D9)</f>
        <v/>
      </c>
    </row>
    <row r="15">
      <c r="A15" s="14" t="inlineStr">
        <is>
          <t>Por concluir</t>
        </is>
      </c>
      <c r="B15" s="16">
        <f>SUM(E4:E9)</f>
        <v/>
      </c>
    </row>
    <row r="16">
      <c r="A16" s="14" t="inlineStr">
        <is>
          <t>Testes que passaram</t>
        </is>
      </c>
      <c r="B16" s="16">
        <f>COUNTIF('Teste'!$E$5:$E$14,"Passou")</f>
        <v/>
      </c>
    </row>
    <row r="17">
      <c r="A17" s="14" t="inlineStr">
        <is>
          <t>Testes que falharam</t>
        </is>
      </c>
      <c r="B17" s="16">
        <f>COUNTIF('Teste'!$E$5:$E$14,"Falhou")</f>
        <v/>
      </c>
    </row>
    <row r="18">
      <c r="A18" s="14" t="inlineStr">
        <is>
          <t>Testes por fazer</t>
        </is>
      </c>
      <c r="B18" s="16">
        <f>10-B16-B17</f>
        <v/>
      </c>
    </row>
    <row r="20">
      <c r="A20" s="17" t="inlineStr">
        <is>
          <t>Modelo grátis da CRMsoftware.pro. Copie, edite e use no seu negócio.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Base de conhecimento FAQ</dc:title>
  <dcterms:created xmlns:dcterms="http://purl.org/dc/terms/" xmlns:xsi="http://www.w3.org/2001/XMLSchema-instance" xsi:type="dcterms:W3CDTF">2026-10-06T16:01:57Z</dcterms:created>
  <dcterms:modified xmlns:dcterms="http://purl.org/dc/terms/" xmlns:xsi="http://www.w3.org/2001/XMLSchema-instance" xsi:type="dcterms:W3CDTF">2026-10-06T16:01:57Z</dcterms:modified>
</cp:coreProperties>
</file>